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lonestar-my.sharepoint.com/personal/zarita_barton_lonestar_edu/Documents/TASFAA/"/>
    </mc:Choice>
  </mc:AlternateContent>
  <xr:revisionPtr revIDLastSave="0" documentId="8_{112DC51B-DFD9-41CF-AE86-907456D365D0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B&amp;W Sample" sheetId="3" r:id="rId1"/>
    <sheet name="Color Sample" sheetId="1" r:id="rId2"/>
  </sheets>
  <definedNames>
    <definedName name="_xlnm.Print_Area" localSheetId="0">'B&amp;W Sample'!$B$1:$AB$45</definedName>
    <definedName name="_xlnm.Print_Area" localSheetId="1">'Color Sample'!$B$1:$AB$45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4" i="1" l="1"/>
  <c r="W16" i="3"/>
  <c r="Z16" i="3"/>
  <c r="W17" i="3"/>
  <c r="Z17" i="3"/>
  <c r="W18" i="3"/>
  <c r="Z18" i="3" s="1"/>
  <c r="W19" i="3"/>
  <c r="Z19" i="3" s="1"/>
  <c r="W20" i="3"/>
  <c r="Z20" i="3" s="1"/>
  <c r="W21" i="3"/>
  <c r="Z21" i="3"/>
  <c r="F22" i="3"/>
  <c r="G22" i="3"/>
  <c r="H22" i="3"/>
  <c r="L22" i="3"/>
  <c r="T22" i="3"/>
  <c r="X22" i="3"/>
  <c r="W16" i="1"/>
  <c r="Z16" i="1"/>
  <c r="W17" i="1"/>
  <c r="Z17" i="1"/>
  <c r="W18" i="1"/>
  <c r="W19" i="1"/>
  <c r="Z19" i="1" s="1"/>
  <c r="W20" i="1"/>
  <c r="Z20" i="1" s="1"/>
  <c r="W21" i="1"/>
  <c r="Z21" i="1"/>
  <c r="F22" i="1"/>
  <c r="G22" i="1"/>
  <c r="H22" i="1"/>
  <c r="L22" i="1"/>
  <c r="T22" i="1"/>
  <c r="X22" i="1"/>
  <c r="W22" i="1" l="1"/>
  <c r="Z22" i="3"/>
  <c r="Z32" i="3" s="1"/>
  <c r="Z39" i="3" s="1"/>
  <c r="W22" i="3"/>
  <c r="Z18" i="1"/>
  <c r="Z22" i="1" s="1"/>
  <c r="Z32" i="1" s="1"/>
  <c r="Z39" i="1" s="1"/>
</calcChain>
</file>

<file path=xl/sharedStrings.xml><?xml version="1.0" encoding="utf-8"?>
<sst xmlns="http://schemas.openxmlformats.org/spreadsheetml/2006/main" count="150" uniqueCount="83">
  <si>
    <t>Texas Association of Student Financial Aid Administrators</t>
  </si>
  <si>
    <t xml:space="preserve"> Pay To:</t>
  </si>
  <si>
    <t>Please charge these expenses to the following Committee or Account:</t>
  </si>
  <si>
    <t xml:space="preserve"> Mail To:</t>
  </si>
  <si>
    <t xml:space="preserve"> Mailing Address:</t>
  </si>
  <si>
    <t xml:space="preserve"> City/State/Zip:</t>
  </si>
  <si>
    <t xml:space="preserve"> Purpose of Travel:</t>
  </si>
  <si>
    <t xml:space="preserve"> Location:</t>
  </si>
  <si>
    <t xml:space="preserve"> Dates of Travel:</t>
  </si>
  <si>
    <t>TRAVEL EXPENSES</t>
  </si>
  <si>
    <t>Date</t>
  </si>
  <si>
    <t>Lodging</t>
  </si>
  <si>
    <t>Airport Parking</t>
  </si>
  <si>
    <t>Ground Tran /Car Rental **.</t>
  </si>
  <si>
    <t>Misc. Expense</t>
  </si>
  <si>
    <t>Mileage</t>
  </si>
  <si>
    <t>Airfare</t>
  </si>
  <si>
    <t>Daily</t>
  </si>
  <si>
    <t>Breakfast</t>
  </si>
  <si>
    <t>Lunch</t>
  </si>
  <si>
    <t>Dinner</t>
  </si>
  <si>
    <t>Miles    @</t>
  </si>
  <si>
    <t>Totals</t>
  </si>
  <si>
    <t>Notes:</t>
  </si>
  <si>
    <t>OTHER EXPENSES</t>
  </si>
  <si>
    <t>Item(s) purchased and description</t>
  </si>
  <si>
    <t>Total</t>
  </si>
  <si>
    <t xml:space="preserve">Comments / Notes:  </t>
  </si>
  <si>
    <t>Total Travel Expenses</t>
  </si>
  <si>
    <t>Total Other Expenses</t>
  </si>
  <si>
    <t>CLAIMANT'S SIGNATURE</t>
  </si>
  <si>
    <t>DATE</t>
  </si>
  <si>
    <t>(Advanced Funds)</t>
  </si>
  <si>
    <t>COMMITTEE CHAIR'S APPROVAL</t>
  </si>
  <si>
    <t>Total submitted for Reimbursement</t>
  </si>
  <si>
    <t>Date Paid</t>
  </si>
  <si>
    <t>Check No.</t>
  </si>
  <si>
    <t>PRESIDENT'S APPROVAL</t>
  </si>
  <si>
    <r>
      <t>*</t>
    </r>
    <r>
      <rPr>
        <sz val="8"/>
        <color indexed="18"/>
        <rFont val="Arial Narrow"/>
        <family val="2"/>
      </rPr>
      <t xml:space="preserve"> </t>
    </r>
    <r>
      <rPr>
        <sz val="9"/>
        <color indexed="18"/>
        <rFont val="Arial Narrow"/>
        <family val="2"/>
      </rPr>
      <t>Presidential approval is required PRIOR to renting a car.</t>
    </r>
    <r>
      <rPr>
        <sz val="8"/>
        <color indexed="18"/>
        <rFont val="Arial Narrow"/>
        <family val="2"/>
      </rPr>
      <t xml:space="preserve"> (Attach approval documentation.)</t>
    </r>
  </si>
  <si>
    <r>
      <t>**</t>
    </r>
    <r>
      <rPr>
        <sz val="8"/>
        <color indexed="18"/>
        <rFont val="Arial Narrow"/>
        <family val="2"/>
      </rPr>
      <t xml:space="preserve"> Attach receipts: meals over $10, lodging, parking &amp; airfare. Provide explanation &amp; receipt for miscellaneous.</t>
    </r>
  </si>
  <si>
    <t>These expenses are accurate and I will not be reimbursed by another agency.</t>
  </si>
  <si>
    <t>Awards</t>
  </si>
  <si>
    <t>Early Awareness</t>
  </si>
  <si>
    <t>Fall Conference</t>
  </si>
  <si>
    <t>Fall Conf. Comm.</t>
  </si>
  <si>
    <t>Membership</t>
  </si>
  <si>
    <t>Newsletter</t>
  </si>
  <si>
    <t>Mack Adams</t>
  </si>
  <si>
    <t>Nominations &amp; Elec.</t>
  </si>
  <si>
    <t>Regional Training</t>
  </si>
  <si>
    <t>Scholarship</t>
  </si>
  <si>
    <t>Site Selection</t>
  </si>
  <si>
    <t>Training Committee</t>
  </si>
  <si>
    <t>NAOW/ABC Training</t>
  </si>
  <si>
    <t>Board of Directors</t>
  </si>
  <si>
    <t>Admin/Misc</t>
  </si>
  <si>
    <t>Finance Comm.</t>
  </si>
  <si>
    <t xml:space="preserve">Other: </t>
  </si>
  <si>
    <t>President's Discretionary</t>
  </si>
  <si>
    <t>Travel:  President</t>
  </si>
  <si>
    <t>Travel:  Past President</t>
  </si>
  <si>
    <t>Travel:  President Elect</t>
  </si>
  <si>
    <t>Communication</t>
  </si>
  <si>
    <t>Mentoring</t>
  </si>
  <si>
    <t>Legislative</t>
  </si>
  <si>
    <t>ABC Workshop</t>
  </si>
  <si>
    <t>Administrative</t>
  </si>
  <si>
    <t>Awards &amp; Scholarships</t>
  </si>
  <si>
    <t>Board Discretionary</t>
  </si>
  <si>
    <t>Communications/Social Media</t>
  </si>
  <si>
    <t>Constitution &amp; Bylaws</t>
  </si>
  <si>
    <t>Fall. Conf. Committee</t>
  </si>
  <si>
    <t>Nominations/Elections</t>
  </si>
  <si>
    <t>Mack Adams Schol.</t>
  </si>
  <si>
    <t>NAOW Training</t>
  </si>
  <si>
    <t>Trailblazer Award</t>
  </si>
  <si>
    <t>Web Services</t>
  </si>
  <si>
    <t>Misc. Expense of $30 is for parking at hotel</t>
  </si>
  <si>
    <t>*https://www.gsa.gov/travel/plan-book/per-diem-rates</t>
  </si>
  <si>
    <r>
      <t>Meals</t>
    </r>
    <r>
      <rPr>
        <sz val="8"/>
        <rFont val="Arial Narrow"/>
        <family val="2"/>
      </rPr>
      <t xml:space="preserve"> - Recpts $10+ / *Max $59 per day</t>
    </r>
  </si>
  <si>
    <t>2023 Expense Reimbursement Form</t>
  </si>
  <si>
    <r>
      <t>Meals</t>
    </r>
    <r>
      <rPr>
        <sz val="8"/>
        <rFont val="Arial Narrow"/>
        <family val="2"/>
      </rPr>
      <t xml:space="preserve"> - Recpts $10+ / *Max $64 per day </t>
    </r>
  </si>
  <si>
    <t>2025 Expense Reimbursement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</si>
</sst>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m/d/yy;@"/>
    <numFmt numFmtId="166" formatCode="[Red]\(&quot;$&quot;#,##0\);[Red]\(&quot;$&quot;#,##0\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Baskerville Old Face"/>
      <family val="1"/>
    </font>
    <font>
      <b/>
      <sz val="16"/>
      <name val="Baskerville Old Face"/>
      <family val="1"/>
    </font>
    <font>
      <sz val="12"/>
      <name val="Baskerville Old Face"/>
      <family val="1"/>
    </font>
    <font>
      <sz val="10"/>
      <name val="Arial Narrow"/>
      <family val="2"/>
    </font>
    <font>
      <i/>
      <sz val="9"/>
      <name val="Arial Narrow"/>
      <family val="2"/>
    </font>
    <font>
      <i/>
      <sz val="9"/>
      <color indexed="1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i/>
      <sz val="9"/>
      <name val="Arial Narrow"/>
      <family val="2"/>
    </font>
    <font>
      <sz val="8"/>
      <color indexed="18"/>
      <name val="Arial Narrow"/>
      <family val="2"/>
    </font>
    <font>
      <sz val="9"/>
      <color indexed="18"/>
      <name val="Arial Narrow"/>
      <family val="2"/>
    </font>
    <font>
      <b/>
      <sz val="8"/>
      <color indexed="18"/>
      <name val="Arial Narrow"/>
      <family val="2"/>
    </font>
    <font>
      <b/>
      <sz val="7"/>
      <name val="Arial Narrow"/>
      <family val="2"/>
    </font>
    <font>
      <sz val="14"/>
      <name val="Baskerville Old Face"/>
      <family val="1"/>
    </font>
  </fonts>
  <fills count="12">
    <fill>
      <patternFill patternType="none"/>
    </fill>
    <fill>
      <patternFill patternType="gray125"/>
    </fill>
    <fill>
      <patternFill patternType="gray0625"/>
    </fill>
    <fill>
      <patternFill patternType="gray0625"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6" fillId="3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0" borderId="0" xfId="0" applyFont="1"/>
    <xf numFmtId="0" fontId="7" fillId="2" borderId="0" xfId="0" applyFont="1" applyFill="1" applyAlignment="1">
      <alignment horizontal="left"/>
    </xf>
    <xf numFmtId="0" fontId="6" fillId="0" borderId="0" xfId="0" applyFont="1" applyAlignment="1">
      <alignment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164" fontId="14" fillId="5" borderId="4" xfId="2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2" fontId="15" fillId="4" borderId="6" xfId="0" applyNumberFormat="1" applyFont="1" applyFill="1" applyBorder="1"/>
    <xf numFmtId="2" fontId="15" fillId="6" borderId="6" xfId="0" applyNumberFormat="1" applyFont="1" applyFill="1" applyBorder="1"/>
    <xf numFmtId="2" fontId="15" fillId="7" borderId="7" xfId="0" applyNumberFormat="1" applyFont="1" applyFill="1" applyBorder="1"/>
    <xf numFmtId="4" fontId="6" fillId="0" borderId="8" xfId="0" applyNumberFormat="1" applyFont="1" applyBorder="1"/>
    <xf numFmtId="2" fontId="15" fillId="4" borderId="1" xfId="0" applyNumberFormat="1" applyFont="1" applyFill="1" applyBorder="1"/>
    <xf numFmtId="2" fontId="15" fillId="6" borderId="1" xfId="0" applyNumberFormat="1" applyFont="1" applyFill="1" applyBorder="1"/>
    <xf numFmtId="2" fontId="15" fillId="8" borderId="9" xfId="0" applyNumberFormat="1" applyFont="1" applyFill="1" applyBorder="1"/>
    <xf numFmtId="2" fontId="15" fillId="7" borderId="9" xfId="0" applyNumberFormat="1" applyFont="1" applyFill="1" applyBorder="1"/>
    <xf numFmtId="2" fontId="15" fillId="4" borderId="10" xfId="0" applyNumberFormat="1" applyFont="1" applyFill="1" applyBorder="1"/>
    <xf numFmtId="2" fontId="15" fillId="7" borderId="11" xfId="0" applyNumberFormat="1" applyFont="1" applyFill="1" applyBorder="1"/>
    <xf numFmtId="0" fontId="8" fillId="0" borderId="0" xfId="0" applyFont="1" applyAlignment="1">
      <alignment horizontal="left" indent="1"/>
    </xf>
    <xf numFmtId="4" fontId="14" fillId="0" borderId="0" xfId="0" applyNumberFormat="1" applyFont="1" applyAlignment="1">
      <alignment horizontal="left" indent="1"/>
    </xf>
    <xf numFmtId="4" fontId="13" fillId="5" borderId="12" xfId="0" applyNumberFormat="1" applyFont="1" applyFill="1" applyBorder="1" applyAlignment="1">
      <alignment horizontal="center"/>
    </xf>
    <xf numFmtId="4" fontId="6" fillId="0" borderId="0" xfId="0" applyNumberFormat="1" applyFont="1"/>
    <xf numFmtId="2" fontId="6" fillId="4" borderId="7" xfId="0" applyNumberFormat="1" applyFont="1" applyFill="1" applyBorder="1"/>
    <xf numFmtId="2" fontId="6" fillId="4" borderId="9" xfId="0" applyNumberFormat="1" applyFont="1" applyFill="1" applyBorder="1"/>
    <xf numFmtId="2" fontId="6" fillId="4" borderId="13" xfId="0" applyNumberFormat="1" applyFont="1" applyFill="1" applyBorder="1"/>
    <xf numFmtId="0" fontId="6" fillId="2" borderId="14" xfId="0" applyFont="1" applyFill="1" applyBorder="1"/>
    <xf numFmtId="0" fontId="9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2" fontId="15" fillId="0" borderId="6" xfId="0" applyNumberFormat="1" applyFont="1" applyBorder="1"/>
    <xf numFmtId="2" fontId="15" fillId="0" borderId="7" xfId="0" applyNumberFormat="1" applyFont="1" applyBorder="1"/>
    <xf numFmtId="2" fontId="15" fillId="0" borderId="1" xfId="0" applyNumberFormat="1" applyFont="1" applyBorder="1"/>
    <xf numFmtId="2" fontId="15" fillId="0" borderId="9" xfId="0" applyNumberFormat="1" applyFont="1" applyBorder="1"/>
    <xf numFmtId="2" fontId="15" fillId="0" borderId="10" xfId="0" applyNumberFormat="1" applyFont="1" applyBorder="1"/>
    <xf numFmtId="2" fontId="15" fillId="0" borderId="11" xfId="0" applyNumberFormat="1" applyFont="1" applyBorder="1"/>
    <xf numFmtId="4" fontId="13" fillId="0" borderId="12" xfId="0" applyNumberFormat="1" applyFont="1" applyBorder="1" applyAlignment="1">
      <alignment horizontal="center"/>
    </xf>
    <xf numFmtId="2" fontId="6" fillId="0" borderId="7" xfId="0" applyNumberFormat="1" applyFont="1" applyBorder="1"/>
    <xf numFmtId="2" fontId="6" fillId="0" borderId="9" xfId="0" applyNumberFormat="1" applyFont="1" applyBorder="1"/>
    <xf numFmtId="2" fontId="6" fillId="0" borderId="13" xfId="0" applyNumberFormat="1" applyFont="1" applyBorder="1"/>
    <xf numFmtId="0" fontId="14" fillId="5" borderId="1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7" xfId="0" applyFont="1" applyBorder="1" applyAlignment="1">
      <alignment horizontal="left"/>
    </xf>
    <xf numFmtId="0" fontId="11" fillId="0" borderId="16" xfId="0" applyFont="1" applyBorder="1"/>
    <xf numFmtId="0" fontId="9" fillId="2" borderId="0" xfId="0" applyFont="1" applyFill="1" applyAlignment="1">
      <alignment horizontal="center"/>
    </xf>
    <xf numFmtId="0" fontId="12" fillId="2" borderId="0" xfId="0" applyFont="1" applyFill="1"/>
    <xf numFmtId="0" fontId="11" fillId="2" borderId="0" xfId="0" applyFont="1" applyFill="1"/>
    <xf numFmtId="2" fontId="15" fillId="0" borderId="31" xfId="0" applyNumberFormat="1" applyFont="1" applyBorder="1"/>
    <xf numFmtId="2" fontId="15" fillId="0" borderId="32" xfId="0" applyNumberFormat="1" applyFont="1" applyBorder="1"/>
    <xf numFmtId="4" fontId="14" fillId="0" borderId="24" xfId="0" applyNumberFormat="1" applyFont="1" applyBorder="1" applyAlignment="1">
      <alignment horizontal="center"/>
    </xf>
    <xf numFmtId="4" fontId="14" fillId="0" borderId="53" xfId="0" applyNumberFormat="1" applyFont="1" applyBorder="1" applyAlignment="1">
      <alignment horizontal="center"/>
    </xf>
    <xf numFmtId="2" fontId="6" fillId="0" borderId="38" xfId="0" applyNumberFormat="1" applyFont="1" applyBorder="1"/>
    <xf numFmtId="2" fontId="6" fillId="0" borderId="27" xfId="0" applyNumberFormat="1" applyFont="1" applyBorder="1"/>
    <xf numFmtId="2" fontId="6" fillId="0" borderId="54" xfId="0" applyNumberFormat="1" applyFont="1" applyBorder="1"/>
    <xf numFmtId="0" fontId="13" fillId="0" borderId="35" xfId="0" applyFont="1" applyBorder="1" applyAlignment="1">
      <alignment horizontal="center" vertical="center" textRotation="180"/>
    </xf>
    <xf numFmtId="0" fontId="13" fillId="0" borderId="36" xfId="0" applyFont="1" applyBorder="1" applyAlignment="1">
      <alignment horizontal="center" vertical="center" textRotation="180"/>
    </xf>
    <xf numFmtId="0" fontId="13" fillId="0" borderId="37" xfId="0" applyFont="1" applyBorder="1" applyAlignment="1">
      <alignment horizontal="center" vertical="center" textRotation="180"/>
    </xf>
    <xf numFmtId="0" fontId="6" fillId="3" borderId="0" xfId="0" applyFont="1" applyFill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2" borderId="0" xfId="0" applyFont="1" applyFill="1"/>
    <xf numFmtId="0" fontId="10" fillId="0" borderId="16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7" xfId="0" applyFont="1" applyBorder="1" applyAlignment="1">
      <alignment horizontal="left"/>
    </xf>
    <xf numFmtId="16" fontId="6" fillId="0" borderId="45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17" xfId="0" applyFont="1" applyFill="1" applyBorder="1" applyAlignment="1">
      <alignment horizontal="left"/>
    </xf>
    <xf numFmtId="0" fontId="14" fillId="0" borderId="52" xfId="0" applyFont="1" applyBorder="1" applyAlignment="1">
      <alignment horizontal="center" vertical="center"/>
    </xf>
    <xf numFmtId="2" fontId="15" fillId="0" borderId="38" xfId="0" applyNumberFormat="1" applyFont="1" applyBorder="1"/>
    <xf numFmtId="2" fontId="15" fillId="0" borderId="28" xfId="0" applyNumberFormat="1" applyFont="1" applyBorder="1"/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/>
    </xf>
    <xf numFmtId="2" fontId="15" fillId="0" borderId="29" xfId="0" applyNumberFormat="1" applyFont="1" applyBorder="1"/>
    <xf numFmtId="2" fontId="15" fillId="0" borderId="30" xfId="0" applyNumberFormat="1" applyFont="1" applyBorder="1"/>
    <xf numFmtId="0" fontId="11" fillId="0" borderId="16" xfId="0" applyFont="1" applyBorder="1"/>
    <xf numFmtId="0" fontId="11" fillId="0" borderId="0" xfId="0" applyFont="1"/>
    <xf numFmtId="0" fontId="14" fillId="0" borderId="40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2" fillId="2" borderId="0" xfId="0" applyFont="1" applyFill="1"/>
    <xf numFmtId="2" fontId="15" fillId="0" borderId="14" xfId="0" applyNumberFormat="1" applyFont="1" applyBorder="1"/>
    <xf numFmtId="0" fontId="6" fillId="2" borderId="17" xfId="0" applyFont="1" applyFill="1" applyBorder="1"/>
    <xf numFmtId="0" fontId="6" fillId="0" borderId="14" xfId="0" applyFont="1" applyBorder="1"/>
    <xf numFmtId="0" fontId="6" fillId="2" borderId="0" xfId="0" applyFont="1" applyFill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14" fontId="6" fillId="0" borderId="51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4" fontId="6" fillId="0" borderId="45" xfId="0" applyNumberFormat="1" applyFont="1" applyBorder="1" applyAlignment="1">
      <alignment horizontal="center" vertical="center"/>
    </xf>
    <xf numFmtId="14" fontId="6" fillId="0" borderId="26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4" fontId="6" fillId="0" borderId="45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14" fontId="6" fillId="0" borderId="46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9" fillId="0" borderId="0" xfId="0" applyFont="1"/>
    <xf numFmtId="0" fontId="17" fillId="0" borderId="0" xfId="0" applyFont="1"/>
    <xf numFmtId="0" fontId="6" fillId="2" borderId="41" xfId="0" applyFont="1" applyFill="1" applyBorder="1"/>
    <xf numFmtId="2" fontId="15" fillId="0" borderId="23" xfId="0" applyNumberFormat="1" applyFont="1" applyBorder="1"/>
    <xf numFmtId="2" fontId="15" fillId="0" borderId="25" xfId="0" applyNumberFormat="1" applyFont="1" applyBorder="1"/>
    <xf numFmtId="2" fontId="15" fillId="0" borderId="21" xfId="0" applyNumberFormat="1" applyFont="1" applyBorder="1"/>
    <xf numFmtId="2" fontId="15" fillId="0" borderId="22" xfId="0" applyNumberFormat="1" applyFont="1" applyBorder="1"/>
    <xf numFmtId="2" fontId="15" fillId="0" borderId="18" xfId="0" applyNumberFormat="1" applyFont="1" applyBorder="1"/>
    <xf numFmtId="2" fontId="15" fillId="0" borderId="19" xfId="0" applyNumberFormat="1" applyFont="1" applyBorder="1"/>
    <xf numFmtId="2" fontId="15" fillId="0" borderId="20" xfId="0" applyNumberFormat="1" applyFont="1" applyBorder="1"/>
    <xf numFmtId="165" fontId="16" fillId="0" borderId="50" xfId="0" applyNumberFormat="1" applyFont="1" applyBorder="1" applyAlignment="1">
      <alignment horizontal="center"/>
    </xf>
    <xf numFmtId="165" fontId="16" fillId="0" borderId="44" xfId="0" applyNumberFormat="1" applyFont="1" applyBorder="1" applyAlignment="1">
      <alignment horizontal="center"/>
    </xf>
    <xf numFmtId="4" fontId="14" fillId="0" borderId="39" xfId="0" applyNumberFormat="1" applyFont="1" applyBorder="1" applyAlignment="1">
      <alignment horizontal="center"/>
    </xf>
    <xf numFmtId="4" fontId="14" fillId="0" borderId="25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166" fontId="13" fillId="0" borderId="10" xfId="0" applyNumberFormat="1" applyFont="1" applyBorder="1" applyAlignment="1">
      <alignment vertical="center"/>
    </xf>
    <xf numFmtId="166" fontId="13" fillId="0" borderId="6" xfId="0" applyNumberFormat="1" applyFont="1" applyBorder="1" applyAlignment="1">
      <alignment vertical="center"/>
    </xf>
    <xf numFmtId="0" fontId="6" fillId="2" borderId="0" xfId="0" applyFont="1" applyFill="1" applyAlignment="1">
      <alignment horizontal="left"/>
    </xf>
    <xf numFmtId="0" fontId="6" fillId="2" borderId="33" xfId="0" applyFont="1" applyFill="1" applyBorder="1"/>
    <xf numFmtId="0" fontId="6" fillId="2" borderId="8" xfId="0" applyFont="1" applyFill="1" applyBorder="1"/>
    <xf numFmtId="0" fontId="6" fillId="0" borderId="2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left" indent="2"/>
    </xf>
    <xf numFmtId="0" fontId="20" fillId="0" borderId="14" xfId="0" applyFont="1" applyBorder="1" applyAlignment="1">
      <alignment horizontal="left" indent="2"/>
    </xf>
    <xf numFmtId="0" fontId="20" fillId="0" borderId="32" xfId="0" applyFont="1" applyBorder="1" applyAlignment="1">
      <alignment horizontal="left" indent="2"/>
    </xf>
    <xf numFmtId="2" fontId="6" fillId="0" borderId="10" xfId="0" applyNumberFormat="1" applyFont="1" applyBorder="1" applyAlignment="1">
      <alignment vertical="center" wrapText="1"/>
    </xf>
    <xf numFmtId="2" fontId="6" fillId="0" borderId="34" xfId="0" applyNumberFormat="1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6" fillId="0" borderId="0" xfId="0" applyFont="1"/>
    <xf numFmtId="0" fontId="6" fillId="0" borderId="8" xfId="0" applyFont="1" applyBorder="1"/>
    <xf numFmtId="0" fontId="6" fillId="0" borderId="33" xfId="0" applyFont="1" applyBorder="1"/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35" xfId="0" applyFont="1" applyBorder="1" applyAlignment="1">
      <alignment horizontal="center" vertical="center" textRotation="180" wrapText="1"/>
    </xf>
    <xf numFmtId="0" fontId="13" fillId="0" borderId="36" xfId="0" applyFont="1" applyBorder="1" applyAlignment="1">
      <alignment horizontal="center" vertical="center" textRotation="180" wrapText="1"/>
    </xf>
    <xf numFmtId="0" fontId="13" fillId="0" borderId="37" xfId="0" applyFont="1" applyBorder="1" applyAlignment="1">
      <alignment horizontal="center" vertical="center" textRotation="180" wrapText="1"/>
    </xf>
    <xf numFmtId="4" fontId="6" fillId="0" borderId="38" xfId="0" applyNumberFormat="1" applyFont="1" applyBorder="1"/>
    <xf numFmtId="4" fontId="6" fillId="0" borderId="27" xfId="0" applyNumberFormat="1" applyFont="1" applyBorder="1"/>
    <xf numFmtId="4" fontId="6" fillId="0" borderId="28" xfId="0" applyNumberFormat="1" applyFont="1" applyBorder="1"/>
    <xf numFmtId="4" fontId="6" fillId="0" borderId="31" xfId="0" applyNumberFormat="1" applyFont="1" applyBorder="1"/>
    <xf numFmtId="4" fontId="6" fillId="0" borderId="14" xfId="0" applyNumberFormat="1" applyFont="1" applyBorder="1"/>
    <xf numFmtId="4" fontId="6" fillId="0" borderId="32" xfId="0" applyNumberFormat="1" applyFont="1" applyBorder="1"/>
    <xf numFmtId="4" fontId="6" fillId="0" borderId="18" xfId="0" applyNumberFormat="1" applyFont="1" applyBorder="1"/>
    <xf numFmtId="4" fontId="6" fillId="0" borderId="19" xfId="0" applyNumberFormat="1" applyFont="1" applyBorder="1"/>
    <xf numFmtId="4" fontId="6" fillId="0" borderId="20" xfId="0" applyNumberFormat="1" applyFont="1" applyBorder="1"/>
    <xf numFmtId="4" fontId="14" fillId="0" borderId="23" xfId="0" applyNumberFormat="1" applyFont="1" applyBorder="1" applyAlignment="1">
      <alignment horizontal="left" indent="1"/>
    </xf>
    <xf numFmtId="4" fontId="14" fillId="0" borderId="24" xfId="0" applyNumberFormat="1" applyFont="1" applyBorder="1" applyAlignment="1">
      <alignment horizontal="left" indent="1"/>
    </xf>
    <xf numFmtId="4" fontId="14" fillId="0" borderId="25" xfId="0" applyNumberFormat="1" applyFont="1" applyBorder="1" applyAlignment="1">
      <alignment horizontal="left" indent="1"/>
    </xf>
    <xf numFmtId="165" fontId="14" fillId="0" borderId="39" xfId="0" applyNumberFormat="1" applyFont="1" applyBorder="1" applyAlignment="1">
      <alignment horizontal="center"/>
    </xf>
    <xf numFmtId="165" fontId="14" fillId="0" borderId="24" xfId="0" applyNumberFormat="1" applyFont="1" applyBorder="1" applyAlignment="1">
      <alignment horizontal="center"/>
    </xf>
    <xf numFmtId="4" fontId="6" fillId="0" borderId="45" xfId="0" applyNumberFormat="1" applyFont="1" applyBorder="1"/>
    <xf numFmtId="4" fontId="6" fillId="0" borderId="46" xfId="0" applyNumberFormat="1" applyFont="1" applyBorder="1"/>
    <xf numFmtId="2" fontId="6" fillId="0" borderId="31" xfId="0" applyNumberFormat="1" applyFont="1" applyBorder="1"/>
    <xf numFmtId="2" fontId="6" fillId="0" borderId="14" xfId="0" applyNumberFormat="1" applyFont="1" applyBorder="1"/>
    <xf numFmtId="2" fontId="6" fillId="0" borderId="47" xfId="0" applyNumberFormat="1" applyFont="1" applyBorder="1"/>
    <xf numFmtId="2" fontId="6" fillId="0" borderId="18" xfId="0" applyNumberFormat="1" applyFont="1" applyBorder="1"/>
    <xf numFmtId="2" fontId="6" fillId="0" borderId="19" xfId="0" applyNumberFormat="1" applyFont="1" applyBorder="1"/>
    <xf numFmtId="2" fontId="6" fillId="0" borderId="48" xfId="0" applyNumberFormat="1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29" xfId="0" applyFont="1" applyBorder="1"/>
    <xf numFmtId="0" fontId="6" fillId="0" borderId="30" xfId="0" applyFont="1" applyBorder="1"/>
    <xf numFmtId="0" fontId="6" fillId="2" borderId="14" xfId="0" applyFont="1" applyFill="1" applyBorder="1"/>
    <xf numFmtId="0" fontId="15" fillId="0" borderId="31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32" xfId="0" applyFont="1" applyBorder="1" applyAlignment="1">
      <alignment horizontal="center" wrapText="1"/>
    </xf>
    <xf numFmtId="0" fontId="6" fillId="2" borderId="34" xfId="0" applyFont="1" applyFill="1" applyBorder="1"/>
    <xf numFmtId="0" fontId="14" fillId="0" borderId="4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2" fontId="15" fillId="0" borderId="8" xfId="0" applyNumberFormat="1" applyFont="1" applyBorder="1"/>
    <xf numFmtId="1" fontId="15" fillId="0" borderId="38" xfId="0" applyNumberFormat="1" applyFont="1" applyBorder="1" applyAlignment="1">
      <alignment horizontal="center"/>
    </xf>
    <xf numFmtId="1" fontId="15" fillId="0" borderId="27" xfId="0" applyNumberFormat="1" applyFont="1" applyBorder="1" applyAlignment="1">
      <alignment horizontal="center"/>
    </xf>
    <xf numFmtId="1" fontId="15" fillId="0" borderId="28" xfId="0" applyNumberFormat="1" applyFont="1" applyBorder="1" applyAlignment="1">
      <alignment horizontal="center"/>
    </xf>
    <xf numFmtId="1" fontId="15" fillId="0" borderId="31" xfId="0" applyNumberFormat="1" applyFont="1" applyBorder="1" applyAlignment="1">
      <alignment horizontal="center"/>
    </xf>
    <xf numFmtId="1" fontId="15" fillId="0" borderId="14" xfId="0" applyNumberFormat="1" applyFont="1" applyBorder="1" applyAlignment="1">
      <alignment horizontal="center"/>
    </xf>
    <xf numFmtId="1" fontId="15" fillId="0" borderId="32" xfId="0" applyNumberFormat="1" applyFont="1" applyBorder="1" applyAlignment="1">
      <alignment horizontal="center"/>
    </xf>
    <xf numFmtId="0" fontId="17" fillId="0" borderId="8" xfId="0" applyFont="1" applyBorder="1"/>
    <xf numFmtId="1" fontId="15" fillId="0" borderId="18" xfId="0" applyNumberFormat="1" applyFont="1" applyBorder="1" applyAlignment="1">
      <alignment horizontal="center"/>
    </xf>
    <xf numFmtId="1" fontId="15" fillId="0" borderId="19" xfId="0" applyNumberFormat="1" applyFont="1" applyBorder="1" applyAlignment="1">
      <alignment horizontal="center"/>
    </xf>
    <xf numFmtId="1" fontId="15" fillId="0" borderId="20" xfId="0" applyNumberFormat="1" applyFont="1" applyBorder="1" applyAlignment="1">
      <alignment horizontal="center"/>
    </xf>
    <xf numFmtId="4" fontId="6" fillId="0" borderId="26" xfId="0" applyNumberFormat="1" applyFont="1" applyBorder="1"/>
    <xf numFmtId="0" fontId="11" fillId="0" borderId="17" xfId="0" applyFont="1" applyBorder="1"/>
    <xf numFmtId="0" fontId="6" fillId="2" borderId="3" xfId="0" applyFont="1" applyFill="1" applyBorder="1"/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2" fontId="15" fillId="0" borderId="24" xfId="0" applyNumberFormat="1" applyFont="1" applyBorder="1"/>
    <xf numFmtId="0" fontId="6" fillId="0" borderId="4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1" fillId="2" borderId="0" xfId="0" applyFont="1" applyFill="1"/>
    <xf numFmtId="1" fontId="15" fillId="0" borderId="23" xfId="0" applyNumberFormat="1" applyFont="1" applyBorder="1" applyAlignment="1">
      <alignment horizontal="center"/>
    </xf>
    <xf numFmtId="1" fontId="15" fillId="0" borderId="24" xfId="0" applyNumberFormat="1" applyFont="1" applyBorder="1" applyAlignment="1">
      <alignment horizontal="center"/>
    </xf>
    <xf numFmtId="1" fontId="15" fillId="0" borderId="25" xfId="0" applyNumberFormat="1" applyFont="1" applyBorder="1" applyAlignment="1">
      <alignment horizontal="center"/>
    </xf>
    <xf numFmtId="2" fontId="15" fillId="0" borderId="33" xfId="0" applyNumberFormat="1" applyFont="1" applyBorder="1"/>
    <xf numFmtId="14" fontId="6" fillId="4" borderId="46" xfId="0" applyNumberFormat="1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2" fontId="6" fillId="4" borderId="18" xfId="0" applyNumberFormat="1" applyFont="1" applyFill="1" applyBorder="1"/>
    <xf numFmtId="2" fontId="6" fillId="4" borderId="19" xfId="0" applyNumberFormat="1" applyFont="1" applyFill="1" applyBorder="1"/>
    <xf numFmtId="2" fontId="6" fillId="4" borderId="48" xfId="0" applyNumberFormat="1" applyFont="1" applyFill="1" applyBorder="1"/>
    <xf numFmtId="4" fontId="6" fillId="4" borderId="46" xfId="0" applyNumberFormat="1" applyFont="1" applyFill="1" applyBorder="1"/>
    <xf numFmtId="4" fontId="6" fillId="4" borderId="19" xfId="0" applyNumberFormat="1" applyFont="1" applyFill="1" applyBorder="1"/>
    <xf numFmtId="4" fontId="6" fillId="4" borderId="20" xfId="0" applyNumberFormat="1" applyFont="1" applyFill="1" applyBorder="1"/>
    <xf numFmtId="4" fontId="6" fillId="4" borderId="38" xfId="0" applyNumberFormat="1" applyFont="1" applyFill="1" applyBorder="1"/>
    <xf numFmtId="4" fontId="6" fillId="4" borderId="27" xfId="0" applyNumberFormat="1" applyFont="1" applyFill="1" applyBorder="1"/>
    <xf numFmtId="4" fontId="6" fillId="4" borderId="28" xfId="0" applyNumberFormat="1" applyFont="1" applyFill="1" applyBorder="1"/>
    <xf numFmtId="4" fontId="6" fillId="4" borderId="31" xfId="0" applyNumberFormat="1" applyFont="1" applyFill="1" applyBorder="1"/>
    <xf numFmtId="4" fontId="6" fillId="4" borderId="14" xfId="0" applyNumberFormat="1" applyFont="1" applyFill="1" applyBorder="1"/>
    <xf numFmtId="4" fontId="6" fillId="4" borderId="32" xfId="0" applyNumberFormat="1" applyFont="1" applyFill="1" applyBorder="1"/>
    <xf numFmtId="4" fontId="11" fillId="4" borderId="18" xfId="0" applyNumberFormat="1" applyFont="1" applyFill="1" applyBorder="1"/>
    <xf numFmtId="4" fontId="11" fillId="4" borderId="19" xfId="0" applyNumberFormat="1" applyFont="1" applyFill="1" applyBorder="1"/>
    <xf numFmtId="4" fontId="11" fillId="4" borderId="20" xfId="0" applyNumberFormat="1" applyFont="1" applyFill="1" applyBorder="1"/>
    <xf numFmtId="4" fontId="14" fillId="5" borderId="23" xfId="0" applyNumberFormat="1" applyFont="1" applyFill="1" applyBorder="1" applyAlignment="1">
      <alignment horizontal="left" indent="1"/>
    </xf>
    <xf numFmtId="4" fontId="14" fillId="5" borderId="24" xfId="0" applyNumberFormat="1" applyFont="1" applyFill="1" applyBorder="1" applyAlignment="1">
      <alignment horizontal="left" indent="1"/>
    </xf>
    <xf numFmtId="4" fontId="14" fillId="5" borderId="25" xfId="0" applyNumberFormat="1" applyFont="1" applyFill="1" applyBorder="1" applyAlignment="1">
      <alignment horizontal="left" indent="1"/>
    </xf>
    <xf numFmtId="165" fontId="14" fillId="5" borderId="39" xfId="0" applyNumberFormat="1" applyFont="1" applyFill="1" applyBorder="1" applyAlignment="1">
      <alignment horizontal="center"/>
    </xf>
    <xf numFmtId="165" fontId="14" fillId="5" borderId="24" xfId="0" applyNumberFormat="1" applyFont="1" applyFill="1" applyBorder="1" applyAlignment="1">
      <alignment horizontal="center"/>
    </xf>
    <xf numFmtId="14" fontId="6" fillId="4" borderId="26" xfId="0" applyNumberFormat="1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14" fontId="6" fillId="4" borderId="45" xfId="0" applyNumberFormat="1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0" fontId="14" fillId="5" borderId="4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2" fontId="15" fillId="4" borderId="29" xfId="0" applyNumberFormat="1" applyFont="1" applyFill="1" applyBorder="1"/>
    <xf numFmtId="2" fontId="15" fillId="4" borderId="8" xfId="0" applyNumberFormat="1" applyFont="1" applyFill="1" applyBorder="1"/>
    <xf numFmtId="2" fontId="15" fillId="4" borderId="30" xfId="0" applyNumberFormat="1" applyFont="1" applyFill="1" applyBorder="1"/>
    <xf numFmtId="2" fontId="15" fillId="4" borderId="31" xfId="0" applyNumberFormat="1" applyFont="1" applyFill="1" applyBorder="1"/>
    <xf numFmtId="2" fontId="15" fillId="4" borderId="14" xfId="0" applyNumberFormat="1" applyFont="1" applyFill="1" applyBorder="1"/>
    <xf numFmtId="2" fontId="15" fillId="4" borderId="32" xfId="0" applyNumberFormat="1" applyFont="1" applyFill="1" applyBorder="1"/>
    <xf numFmtId="2" fontId="15" fillId="4" borderId="21" xfId="0" applyNumberFormat="1" applyFont="1" applyFill="1" applyBorder="1"/>
    <xf numFmtId="2" fontId="15" fillId="4" borderId="33" xfId="0" applyNumberFormat="1" applyFont="1" applyFill="1" applyBorder="1"/>
    <xf numFmtId="2" fontId="15" fillId="4" borderId="22" xfId="0" applyNumberFormat="1" applyFont="1" applyFill="1" applyBorder="1"/>
    <xf numFmtId="2" fontId="15" fillId="4" borderId="18" xfId="0" applyNumberFormat="1" applyFont="1" applyFill="1" applyBorder="1"/>
    <xf numFmtId="2" fontId="15" fillId="4" borderId="19" xfId="0" applyNumberFormat="1" applyFont="1" applyFill="1" applyBorder="1"/>
    <xf numFmtId="2" fontId="15" fillId="4" borderId="20" xfId="0" applyNumberFormat="1" applyFont="1" applyFill="1" applyBorder="1"/>
    <xf numFmtId="0" fontId="17" fillId="4" borderId="8" xfId="0" applyFont="1" applyFill="1" applyBorder="1"/>
    <xf numFmtId="1" fontId="15" fillId="4" borderId="18" xfId="0" applyNumberFormat="1" applyFont="1" applyFill="1" applyBorder="1" applyAlignment="1">
      <alignment horizontal="center"/>
    </xf>
    <xf numFmtId="1" fontId="15" fillId="4" borderId="19" xfId="0" applyNumberFormat="1" applyFont="1" applyFill="1" applyBorder="1" applyAlignment="1">
      <alignment horizontal="center"/>
    </xf>
    <xf numFmtId="1" fontId="15" fillId="4" borderId="20" xfId="0" applyNumberFormat="1" applyFont="1" applyFill="1" applyBorder="1" applyAlignment="1">
      <alignment horizontal="center"/>
    </xf>
    <xf numFmtId="1" fontId="15" fillId="7" borderId="23" xfId="0" applyNumberFormat="1" applyFont="1" applyFill="1" applyBorder="1" applyAlignment="1">
      <alignment horizontal="center"/>
    </xf>
    <xf numFmtId="1" fontId="15" fillId="7" borderId="24" xfId="0" applyNumberFormat="1" applyFont="1" applyFill="1" applyBorder="1" applyAlignment="1">
      <alignment horizontal="center"/>
    </xf>
    <xf numFmtId="1" fontId="15" fillId="7" borderId="25" xfId="0" applyNumberFormat="1" applyFont="1" applyFill="1" applyBorder="1" applyAlignment="1">
      <alignment horizontal="center"/>
    </xf>
    <xf numFmtId="2" fontId="15" fillId="7" borderId="23" xfId="0" applyNumberFormat="1" applyFont="1" applyFill="1" applyBorder="1"/>
    <xf numFmtId="2" fontId="15" fillId="7" borderId="25" xfId="0" applyNumberFormat="1" applyFont="1" applyFill="1" applyBorder="1"/>
    <xf numFmtId="4" fontId="6" fillId="7" borderId="10" xfId="0" applyNumberFormat="1" applyFont="1" applyFill="1" applyBorder="1" applyAlignment="1">
      <alignment vertical="center"/>
    </xf>
    <xf numFmtId="4" fontId="6" fillId="7" borderId="6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1" fontId="15" fillId="4" borderId="38" xfId="0" applyNumberFormat="1" applyFont="1" applyFill="1" applyBorder="1" applyAlignment="1">
      <alignment horizontal="center"/>
    </xf>
    <xf numFmtId="1" fontId="15" fillId="4" borderId="27" xfId="0" applyNumberFormat="1" applyFont="1" applyFill="1" applyBorder="1" applyAlignment="1">
      <alignment horizontal="center"/>
    </xf>
    <xf numFmtId="1" fontId="15" fillId="4" borderId="28" xfId="0" applyNumberFormat="1" applyFont="1" applyFill="1" applyBorder="1" applyAlignment="1">
      <alignment horizontal="center"/>
    </xf>
    <xf numFmtId="1" fontId="15" fillId="4" borderId="31" xfId="0" applyNumberFormat="1" applyFont="1" applyFill="1" applyBorder="1" applyAlignment="1">
      <alignment horizontal="center"/>
    </xf>
    <xf numFmtId="1" fontId="15" fillId="4" borderId="14" xfId="0" applyNumberFormat="1" applyFont="1" applyFill="1" applyBorder="1" applyAlignment="1">
      <alignment horizontal="center"/>
    </xf>
    <xf numFmtId="1" fontId="15" fillId="4" borderId="32" xfId="0" applyNumberFormat="1" applyFont="1" applyFill="1" applyBorder="1" applyAlignment="1">
      <alignment horizontal="center"/>
    </xf>
    <xf numFmtId="0" fontId="20" fillId="11" borderId="31" xfId="0" applyFont="1" applyFill="1" applyBorder="1" applyAlignment="1">
      <alignment horizontal="left" indent="2"/>
    </xf>
    <xf numFmtId="0" fontId="20" fillId="11" borderId="14" xfId="0" applyFont="1" applyFill="1" applyBorder="1" applyAlignment="1">
      <alignment horizontal="left" indent="2"/>
    </xf>
    <xf numFmtId="0" fontId="20" fillId="11" borderId="32" xfId="0" applyFont="1" applyFill="1" applyBorder="1" applyAlignment="1">
      <alignment horizontal="left" indent="2"/>
    </xf>
    <xf numFmtId="2" fontId="6" fillId="4" borderId="31" xfId="0" applyNumberFormat="1" applyFont="1" applyFill="1" applyBorder="1"/>
    <xf numFmtId="2" fontId="6" fillId="4" borderId="14" xfId="0" applyNumberFormat="1" applyFont="1" applyFill="1" applyBorder="1"/>
    <xf numFmtId="2" fontId="6" fillId="4" borderId="47" xfId="0" applyNumberFormat="1" applyFont="1" applyFill="1" applyBorder="1"/>
    <xf numFmtId="2" fontId="15" fillId="7" borderId="24" xfId="0" applyNumberFormat="1" applyFont="1" applyFill="1" applyBorder="1"/>
    <xf numFmtId="16" fontId="6" fillId="4" borderId="45" xfId="0" applyNumberFormat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4" fontId="14" fillId="5" borderId="39" xfId="0" applyNumberFormat="1" applyFont="1" applyFill="1" applyBorder="1" applyAlignment="1">
      <alignment horizontal="center"/>
    </xf>
    <xf numFmtId="4" fontId="14" fillId="5" borderId="24" xfId="0" applyNumberFormat="1" applyFont="1" applyFill="1" applyBorder="1" applyAlignment="1">
      <alignment horizontal="center"/>
    </xf>
    <xf numFmtId="4" fontId="14" fillId="5" borderId="25" xfId="0" applyNumberFormat="1" applyFont="1" applyFill="1" applyBorder="1" applyAlignment="1">
      <alignment horizontal="center"/>
    </xf>
    <xf numFmtId="0" fontId="20" fillId="10" borderId="31" xfId="0" applyFont="1" applyFill="1" applyBorder="1" applyAlignment="1">
      <alignment horizontal="left" indent="2"/>
    </xf>
    <xf numFmtId="0" fontId="20" fillId="10" borderId="14" xfId="0" applyFont="1" applyFill="1" applyBorder="1" applyAlignment="1">
      <alignment horizontal="left" indent="2"/>
    </xf>
    <xf numFmtId="0" fontId="20" fillId="10" borderId="32" xfId="0" applyFont="1" applyFill="1" applyBorder="1" applyAlignment="1">
      <alignment horizontal="left" indent="2"/>
    </xf>
    <xf numFmtId="2" fontId="6" fillId="7" borderId="10" xfId="0" applyNumberFormat="1" applyFont="1" applyFill="1" applyBorder="1" applyAlignment="1">
      <alignment vertical="center" wrapText="1"/>
    </xf>
    <xf numFmtId="2" fontId="6" fillId="7" borderId="34" xfId="0" applyNumberFormat="1" applyFont="1" applyFill="1" applyBorder="1" applyAlignment="1">
      <alignment vertical="center" wrapText="1"/>
    </xf>
    <xf numFmtId="2" fontId="6" fillId="7" borderId="6" xfId="0" applyNumberFormat="1" applyFont="1" applyFill="1" applyBorder="1" applyAlignment="1">
      <alignment vertical="center" wrapText="1"/>
    </xf>
    <xf numFmtId="4" fontId="14" fillId="5" borderId="53" xfId="0" applyNumberFormat="1" applyFont="1" applyFill="1" applyBorder="1" applyAlignment="1">
      <alignment horizontal="center"/>
    </xf>
    <xf numFmtId="2" fontId="6" fillId="4" borderId="38" xfId="0" applyNumberFormat="1" applyFont="1" applyFill="1" applyBorder="1"/>
    <xf numFmtId="2" fontId="6" fillId="4" borderId="27" xfId="0" applyNumberFormat="1" applyFont="1" applyFill="1" applyBorder="1"/>
    <xf numFmtId="2" fontId="6" fillId="4" borderId="54" xfId="0" applyNumberFormat="1" applyFont="1" applyFill="1" applyBorder="1"/>
    <xf numFmtId="4" fontId="6" fillId="4" borderId="26" xfId="0" applyNumberFormat="1" applyFont="1" applyFill="1" applyBorder="1"/>
    <xf numFmtId="4" fontId="6" fillId="4" borderId="45" xfId="0" applyNumberFormat="1" applyFont="1" applyFill="1" applyBorder="1"/>
    <xf numFmtId="4" fontId="6" fillId="4" borderId="18" xfId="0" applyNumberFormat="1" applyFont="1" applyFill="1" applyBorder="1"/>
    <xf numFmtId="14" fontId="6" fillId="4" borderId="45" xfId="0" applyNumberFormat="1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top"/>
    </xf>
    <xf numFmtId="0" fontId="14" fillId="5" borderId="40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44" xfId="0" applyFont="1" applyFill="1" applyBorder="1" applyAlignment="1">
      <alignment horizontal="center" vertical="center"/>
    </xf>
    <xf numFmtId="0" fontId="14" fillId="5" borderId="49" xfId="0" applyFont="1" applyFill="1" applyBorder="1" applyAlignment="1">
      <alignment horizontal="center" vertical="center"/>
    </xf>
    <xf numFmtId="0" fontId="14" fillId="5" borderId="50" xfId="0" applyFont="1" applyFill="1" applyBorder="1" applyAlignment="1">
      <alignment horizontal="center" vertical="center"/>
    </xf>
    <xf numFmtId="14" fontId="6" fillId="4" borderId="51" xfId="0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4" borderId="14" xfId="0" applyFont="1" applyFill="1" applyBorder="1"/>
    <xf numFmtId="0" fontId="20" fillId="9" borderId="31" xfId="0" applyFont="1" applyFill="1" applyBorder="1" applyAlignment="1">
      <alignment horizontal="left" indent="2"/>
    </xf>
    <xf numFmtId="0" fontId="20" fillId="9" borderId="14" xfId="0" applyFont="1" applyFill="1" applyBorder="1" applyAlignment="1">
      <alignment horizontal="left" indent="2"/>
    </xf>
    <xf numFmtId="0" fontId="20" fillId="9" borderId="32" xfId="0" applyFont="1" applyFill="1" applyBorder="1" applyAlignment="1">
      <alignment horizontal="left" indent="2"/>
    </xf>
    <xf numFmtId="0" fontId="6" fillId="4" borderId="0" xfId="0" applyFont="1" applyFill="1"/>
    <xf numFmtId="0" fontId="6" fillId="4" borderId="8" xfId="0" applyFont="1" applyFill="1" applyBorder="1"/>
    <xf numFmtId="0" fontId="6" fillId="4" borderId="33" xfId="0" applyFont="1" applyFill="1" applyBorder="1"/>
    <xf numFmtId="0" fontId="14" fillId="5" borderId="52" xfId="0" applyFont="1" applyFill="1" applyBorder="1" applyAlignment="1">
      <alignment horizontal="center" vertical="center"/>
    </xf>
    <xf numFmtId="2" fontId="15" fillId="4" borderId="38" xfId="0" applyNumberFormat="1" applyFont="1" applyFill="1" applyBorder="1"/>
    <xf numFmtId="2" fontId="15" fillId="4" borderId="28" xfId="0" applyNumberFormat="1" applyFont="1" applyFill="1" applyBorder="1"/>
    <xf numFmtId="0" fontId="20" fillId="9" borderId="31" xfId="0" applyFont="1" applyFill="1" applyBorder="1" applyAlignment="1">
      <alignment horizontal="center"/>
    </xf>
    <xf numFmtId="0" fontId="20" fillId="9" borderId="32" xfId="0" applyFont="1" applyFill="1" applyBorder="1" applyAlignment="1">
      <alignment horizontal="center"/>
    </xf>
    <xf numFmtId="0" fontId="20" fillId="10" borderId="31" xfId="0" applyFont="1" applyFill="1" applyBorder="1" applyAlignment="1">
      <alignment horizontal="center"/>
    </xf>
    <xf numFmtId="0" fontId="20" fillId="10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165" fontId="16" fillId="7" borderId="50" xfId="0" applyNumberFormat="1" applyFont="1" applyFill="1" applyBorder="1" applyAlignment="1">
      <alignment horizontal="center"/>
    </xf>
    <xf numFmtId="165" fontId="16" fillId="7" borderId="44" xfId="0" applyNumberFormat="1" applyFont="1" applyFill="1" applyBorder="1" applyAlignment="1">
      <alignment horizontal="center"/>
    </xf>
    <xf numFmtId="2" fontId="6" fillId="7" borderId="10" xfId="0" applyNumberFormat="1" applyFont="1" applyFill="1" applyBorder="1" applyAlignment="1">
      <alignment vertical="center"/>
    </xf>
    <xf numFmtId="2" fontId="6" fillId="7" borderId="6" xfId="0" applyNumberFormat="1" applyFont="1" applyFill="1" applyBorder="1" applyAlignment="1">
      <alignment vertical="center"/>
    </xf>
    <xf numFmtId="43" fontId="13" fillId="4" borderId="10" xfId="1" applyFont="1" applyFill="1" applyBorder="1" applyAlignment="1">
      <alignment vertical="center"/>
    </xf>
    <xf numFmtId="43" fontId="13" fillId="4" borderId="6" xfId="1" applyFont="1" applyFill="1" applyBorder="1" applyAlignment="1">
      <alignment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20" fillId="11" borderId="31" xfId="0" applyFont="1" applyFill="1" applyBorder="1" applyAlignment="1">
      <alignment horizontal="center"/>
    </xf>
    <xf numFmtId="0" fontId="20" fillId="11" borderId="32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47"/>
  <sheetViews>
    <sheetView workbookViewId="0">
      <selection activeCell="J14" sqref="J14:K15"/>
    </sheetView>
  </sheetViews>
  <sheetFormatPr defaultColWidth="9.140625" defaultRowHeight="12.75" x14ac:dyDescent="0.2"/>
  <cols>
    <col min="1" max="1" width="3.42578125" style="3" customWidth="1"/>
    <col min="2" max="2" width="1.42578125" style="3" customWidth="1"/>
    <col min="3" max="3" width="6.5703125" style="3" customWidth="1"/>
    <col min="4" max="4" width="5.5703125" style="3" customWidth="1"/>
    <col min="5" max="5" width="3.7109375" style="3" customWidth="1"/>
    <col min="6" max="7" width="9.140625" style="3"/>
    <col min="8" max="8" width="7.42578125" style="3" customWidth="1"/>
    <col min="9" max="9" width="1.7109375" style="3" customWidth="1"/>
    <col min="10" max="10" width="5.7109375" style="3" customWidth="1"/>
    <col min="11" max="11" width="2.7109375" style="3" customWidth="1"/>
    <col min="12" max="12" width="5.28515625" style="3" customWidth="1"/>
    <col min="13" max="13" width="3.42578125" style="3" customWidth="1"/>
    <col min="14" max="14" width="10.5703125" style="3" customWidth="1"/>
    <col min="15" max="16" width="2.7109375" style="3" customWidth="1"/>
    <col min="17" max="17" width="4" style="3" customWidth="1"/>
    <col min="18" max="18" width="3.28515625" style="3" customWidth="1"/>
    <col min="19" max="19" width="4.140625" style="3" customWidth="1"/>
    <col min="20" max="20" width="2.7109375" style="3" customWidth="1"/>
    <col min="21" max="21" width="3" style="3" customWidth="1"/>
    <col min="22" max="22" width="3.42578125" style="3" customWidth="1"/>
    <col min="23" max="23" width="8.140625" style="3" customWidth="1"/>
    <col min="24" max="24" width="2.7109375" style="3" customWidth="1"/>
    <col min="25" max="25" width="6.5703125" style="3" customWidth="1"/>
    <col min="26" max="26" width="11.140625" style="3" customWidth="1"/>
    <col min="27" max="27" width="2.7109375" style="3" customWidth="1"/>
    <col min="28" max="28" width="1.5703125" style="3" customWidth="1"/>
    <col min="29" max="16384" width="9.140625" style="3"/>
  </cols>
  <sheetData>
    <row r="1" spans="2:28" s="1" customFormat="1" ht="12" customHeight="1" x14ac:dyDescent="0.25">
      <c r="C1" s="88" t="s">
        <v>0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U1" s="2"/>
      <c r="V1" s="2"/>
      <c r="W1" s="2"/>
      <c r="X1" s="2"/>
      <c r="Y1" s="2"/>
      <c r="Z1" s="2"/>
      <c r="AA1" s="2"/>
    </row>
    <row r="2" spans="2:28" s="1" customFormat="1" ht="18.75" customHeight="1" x14ac:dyDescent="0.2"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90" t="s">
        <v>80</v>
      </c>
      <c r="U2" s="90"/>
      <c r="V2" s="90"/>
      <c r="W2" s="90"/>
      <c r="X2" s="90"/>
      <c r="Y2" s="90"/>
      <c r="Z2" s="90"/>
      <c r="AA2" s="90"/>
    </row>
    <row r="3" spans="2:28" ht="4.5" customHeight="1" x14ac:dyDescent="0.2">
      <c r="B3" s="4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5"/>
      <c r="W3" s="5"/>
      <c r="X3" s="5"/>
      <c r="Y3" s="5"/>
      <c r="Z3" s="5"/>
      <c r="AA3" s="5"/>
      <c r="AB3" s="5"/>
    </row>
    <row r="4" spans="2:28" ht="13.5" x14ac:dyDescent="0.25">
      <c r="B4" s="4"/>
      <c r="C4" s="68" t="s">
        <v>1</v>
      </c>
      <c r="D4" s="68"/>
      <c r="E4" s="70"/>
      <c r="F4" s="70"/>
      <c r="G4" s="70"/>
      <c r="H4" s="70"/>
      <c r="I4" s="70"/>
      <c r="J4" s="72"/>
      <c r="K4" s="72"/>
      <c r="L4" s="72"/>
      <c r="M4" s="72"/>
      <c r="N4" s="69" t="s">
        <v>2</v>
      </c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"/>
      <c r="AA4" s="5"/>
      <c r="AB4" s="5"/>
    </row>
    <row r="5" spans="2:28" ht="13.5" x14ac:dyDescent="0.25">
      <c r="B5" s="4"/>
      <c r="C5" s="68" t="s">
        <v>3</v>
      </c>
      <c r="D5" s="68"/>
      <c r="E5" s="105"/>
      <c r="F5" s="105"/>
      <c r="G5" s="105"/>
      <c r="H5" s="105"/>
      <c r="I5" s="105"/>
      <c r="J5" s="72"/>
      <c r="K5" s="34"/>
      <c r="L5" s="73" t="s">
        <v>65</v>
      </c>
      <c r="M5" s="74"/>
      <c r="N5" s="75"/>
      <c r="O5" s="34"/>
      <c r="P5" s="73" t="s">
        <v>70</v>
      </c>
      <c r="Q5" s="74"/>
      <c r="R5" s="74"/>
      <c r="S5" s="75"/>
      <c r="T5" s="34"/>
      <c r="U5" s="73" t="s">
        <v>45</v>
      </c>
      <c r="V5" s="74"/>
      <c r="W5" s="75"/>
      <c r="X5" s="34"/>
      <c r="Y5" s="93" t="s">
        <v>76</v>
      </c>
      <c r="Z5" s="94"/>
      <c r="AA5" s="224"/>
      <c r="AB5" s="5"/>
    </row>
    <row r="6" spans="2:28" ht="13.5" x14ac:dyDescent="0.25">
      <c r="B6" s="4"/>
      <c r="C6" s="68" t="s">
        <v>4</v>
      </c>
      <c r="D6" s="68"/>
      <c r="E6" s="71"/>
      <c r="F6" s="71"/>
      <c r="G6" s="71"/>
      <c r="H6" s="71"/>
      <c r="I6" s="71"/>
      <c r="J6" s="72"/>
      <c r="K6" s="34"/>
      <c r="L6" s="73" t="s">
        <v>66</v>
      </c>
      <c r="M6" s="74"/>
      <c r="N6" s="75"/>
      <c r="O6" s="34"/>
      <c r="P6" s="73" t="s">
        <v>42</v>
      </c>
      <c r="Q6" s="74"/>
      <c r="R6" s="74"/>
      <c r="S6" s="75"/>
      <c r="T6" s="34"/>
      <c r="U6" s="73" t="s">
        <v>74</v>
      </c>
      <c r="V6" s="74"/>
      <c r="W6" s="75"/>
      <c r="X6" s="34"/>
      <c r="Y6" s="9"/>
      <c r="AA6" s="5"/>
      <c r="AB6" s="5"/>
    </row>
    <row r="7" spans="2:28" ht="13.5" x14ac:dyDescent="0.25">
      <c r="B7" s="4"/>
      <c r="C7" s="83"/>
      <c r="D7" s="83"/>
      <c r="E7" s="71"/>
      <c r="F7" s="71"/>
      <c r="G7" s="71"/>
      <c r="H7" s="71"/>
      <c r="I7" s="71"/>
      <c r="J7" s="72"/>
      <c r="K7" s="34"/>
      <c r="L7" s="73" t="s">
        <v>67</v>
      </c>
      <c r="M7" s="74"/>
      <c r="N7" s="75"/>
      <c r="O7" s="34"/>
      <c r="P7" s="50" t="s">
        <v>43</v>
      </c>
      <c r="Q7" s="51"/>
      <c r="R7" s="51"/>
      <c r="S7" s="52"/>
      <c r="T7" s="34"/>
      <c r="U7" s="73" t="s">
        <v>72</v>
      </c>
      <c r="V7" s="74"/>
      <c r="W7" s="75"/>
      <c r="X7" s="34"/>
      <c r="Y7" s="73" t="s">
        <v>59</v>
      </c>
      <c r="Z7" s="74"/>
      <c r="AA7" s="5"/>
      <c r="AB7" s="67"/>
    </row>
    <row r="8" spans="2:28" ht="13.5" x14ac:dyDescent="0.25">
      <c r="B8" s="4"/>
      <c r="C8" s="68" t="s">
        <v>5</v>
      </c>
      <c r="D8" s="68"/>
      <c r="E8" s="71"/>
      <c r="F8" s="71"/>
      <c r="G8" s="71"/>
      <c r="H8" s="71"/>
      <c r="I8" s="71"/>
      <c r="J8" s="72"/>
      <c r="K8" s="34"/>
      <c r="L8" s="73" t="s">
        <v>54</v>
      </c>
      <c r="M8" s="74"/>
      <c r="N8" s="75"/>
      <c r="O8" s="34"/>
      <c r="P8" s="50" t="s">
        <v>71</v>
      </c>
      <c r="Q8" s="51"/>
      <c r="R8" s="51"/>
      <c r="S8" s="52"/>
      <c r="T8" s="34"/>
      <c r="U8" s="73" t="s">
        <v>49</v>
      </c>
      <c r="V8" s="74"/>
      <c r="W8" s="75"/>
      <c r="X8" s="34"/>
      <c r="Y8" s="53" t="s">
        <v>60</v>
      </c>
      <c r="Z8" s="9"/>
      <c r="AA8" s="5"/>
      <c r="AB8" s="67"/>
    </row>
    <row r="9" spans="2:28" ht="13.5" x14ac:dyDescent="0.25">
      <c r="B9" s="4"/>
      <c r="C9" s="83"/>
      <c r="D9" s="83"/>
      <c r="E9" s="83"/>
      <c r="F9" s="83"/>
      <c r="G9" s="83"/>
      <c r="H9" s="83"/>
      <c r="I9" s="83"/>
      <c r="J9" s="84"/>
      <c r="K9" s="34"/>
      <c r="L9" s="73" t="s">
        <v>68</v>
      </c>
      <c r="M9" s="74"/>
      <c r="N9" s="75"/>
      <c r="O9" s="34"/>
      <c r="P9" s="50" t="s">
        <v>64</v>
      </c>
      <c r="Q9" s="51"/>
      <c r="R9" s="51"/>
      <c r="S9" s="52"/>
      <c r="T9" s="34"/>
      <c r="U9" s="73" t="s">
        <v>51</v>
      </c>
      <c r="V9" s="74"/>
      <c r="W9" s="75"/>
      <c r="X9" s="34"/>
      <c r="Y9" s="50" t="s">
        <v>61</v>
      </c>
      <c r="Z9" s="51"/>
      <c r="AA9" s="5"/>
      <c r="AB9" s="67"/>
    </row>
    <row r="10" spans="2:28" ht="13.5" x14ac:dyDescent="0.25">
      <c r="B10" s="4"/>
      <c r="C10" s="68" t="s">
        <v>6</v>
      </c>
      <c r="D10" s="68"/>
      <c r="E10" s="70"/>
      <c r="F10" s="70"/>
      <c r="G10" s="70"/>
      <c r="H10" s="70"/>
      <c r="I10" s="70"/>
      <c r="J10" s="104"/>
      <c r="K10" s="34"/>
      <c r="L10" s="73" t="s">
        <v>69</v>
      </c>
      <c r="M10" s="74"/>
      <c r="N10" s="75"/>
      <c r="O10" s="34"/>
      <c r="P10" s="50" t="s">
        <v>73</v>
      </c>
      <c r="Q10" s="51"/>
      <c r="R10" s="51"/>
      <c r="S10" s="52"/>
      <c r="T10" s="34"/>
      <c r="U10" s="73" t="s">
        <v>75</v>
      </c>
      <c r="V10" s="74"/>
      <c r="W10" s="75"/>
      <c r="X10" s="34"/>
      <c r="Y10" s="93" t="s">
        <v>57</v>
      </c>
      <c r="Z10" s="94"/>
      <c r="AA10" s="5"/>
      <c r="AB10" s="67"/>
    </row>
    <row r="11" spans="2:28" ht="13.5" x14ac:dyDescent="0.25">
      <c r="B11" s="4"/>
      <c r="C11" s="68" t="s">
        <v>7</v>
      </c>
      <c r="D11" s="68"/>
      <c r="E11" s="71"/>
      <c r="F11" s="71"/>
      <c r="G11" s="71"/>
      <c r="H11" s="71"/>
      <c r="I11" s="71"/>
      <c r="J11" s="72"/>
      <c r="K11" s="54"/>
      <c r="L11" s="82"/>
      <c r="M11" s="82"/>
      <c r="N11" s="82"/>
      <c r="O11" s="54"/>
      <c r="P11" s="82"/>
      <c r="Q11" s="82"/>
      <c r="R11" s="82"/>
      <c r="S11" s="82"/>
      <c r="T11" s="54"/>
      <c r="U11" s="82"/>
      <c r="V11" s="82"/>
      <c r="W11" s="82"/>
      <c r="X11" s="54"/>
      <c r="Y11" s="56"/>
      <c r="Z11" s="6"/>
      <c r="AA11" s="5"/>
      <c r="AB11" s="67"/>
    </row>
    <row r="12" spans="2:28" ht="13.5" x14ac:dyDescent="0.25">
      <c r="B12" s="4"/>
      <c r="C12" s="68" t="s">
        <v>8</v>
      </c>
      <c r="D12" s="68"/>
      <c r="E12" s="71"/>
      <c r="F12" s="71"/>
      <c r="G12" s="71"/>
      <c r="H12" s="71"/>
      <c r="I12" s="71"/>
      <c r="J12" s="72"/>
      <c r="K12" s="54"/>
      <c r="L12" s="55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5"/>
      <c r="AB12" s="67"/>
    </row>
    <row r="13" spans="2:28" ht="9" customHeight="1" thickBot="1" x14ac:dyDescent="0.25">
      <c r="B13" s="4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6"/>
      <c r="AB13" s="67"/>
    </row>
    <row r="14" spans="2:28" s="11" customFormat="1" ht="13.5" customHeight="1" x14ac:dyDescent="0.2">
      <c r="B14" s="106"/>
      <c r="C14" s="64" t="s">
        <v>9</v>
      </c>
      <c r="D14" s="107" t="s">
        <v>10</v>
      </c>
      <c r="E14" s="79"/>
      <c r="F14" s="99" t="s">
        <v>79</v>
      </c>
      <c r="G14" s="100"/>
      <c r="H14" s="100"/>
      <c r="I14" s="101"/>
      <c r="J14" s="78" t="s">
        <v>11</v>
      </c>
      <c r="K14" s="79"/>
      <c r="L14" s="95" t="s">
        <v>12</v>
      </c>
      <c r="M14" s="96"/>
      <c r="N14" s="95" t="s">
        <v>13</v>
      </c>
      <c r="O14" s="210"/>
      <c r="P14" s="96"/>
      <c r="Q14" s="210" t="s">
        <v>14</v>
      </c>
      <c r="R14" s="210"/>
      <c r="S14" s="96"/>
      <c r="T14" s="99" t="s">
        <v>15</v>
      </c>
      <c r="U14" s="100"/>
      <c r="V14" s="100"/>
      <c r="W14" s="101"/>
      <c r="X14" s="78" t="s">
        <v>16</v>
      </c>
      <c r="Y14" s="79"/>
      <c r="Z14" s="35" t="s">
        <v>17</v>
      </c>
      <c r="AA14" s="6"/>
      <c r="AB14" s="67"/>
    </row>
    <row r="15" spans="2:28" s="11" customFormat="1" ht="14.25" thickBot="1" x14ac:dyDescent="0.25">
      <c r="B15" s="106"/>
      <c r="C15" s="65"/>
      <c r="D15" s="108"/>
      <c r="E15" s="81"/>
      <c r="F15" s="36" t="s">
        <v>18</v>
      </c>
      <c r="G15" s="49" t="s">
        <v>19</v>
      </c>
      <c r="H15" s="85" t="s">
        <v>20</v>
      </c>
      <c r="I15" s="81"/>
      <c r="J15" s="80"/>
      <c r="K15" s="81"/>
      <c r="L15" s="97"/>
      <c r="M15" s="98"/>
      <c r="N15" s="97"/>
      <c r="O15" s="211"/>
      <c r="P15" s="98"/>
      <c r="Q15" s="211"/>
      <c r="R15" s="211"/>
      <c r="S15" s="98"/>
      <c r="T15" s="226" t="s">
        <v>21</v>
      </c>
      <c r="U15" s="227"/>
      <c r="V15" s="228"/>
      <c r="W15" s="14">
        <v>0.65500000000000003</v>
      </c>
      <c r="X15" s="80"/>
      <c r="Y15" s="81"/>
      <c r="Z15" s="37" t="s">
        <v>22</v>
      </c>
      <c r="AA15" s="6"/>
      <c r="AB15" s="67"/>
    </row>
    <row r="16" spans="2:28" ht="15" customHeight="1" x14ac:dyDescent="0.25">
      <c r="B16" s="106"/>
      <c r="C16" s="65"/>
      <c r="D16" s="109"/>
      <c r="E16" s="110"/>
      <c r="F16" s="38"/>
      <c r="G16" s="38"/>
      <c r="H16" s="86"/>
      <c r="I16" s="87"/>
      <c r="J16" s="91"/>
      <c r="K16" s="92"/>
      <c r="L16" s="91"/>
      <c r="M16" s="92"/>
      <c r="N16" s="91"/>
      <c r="O16" s="212"/>
      <c r="P16" s="92"/>
      <c r="Q16" s="212"/>
      <c r="R16" s="212"/>
      <c r="S16" s="92"/>
      <c r="T16" s="213"/>
      <c r="U16" s="214"/>
      <c r="V16" s="215"/>
      <c r="W16" s="38">
        <f t="shared" ref="W16:W21" si="0">SUM($W$15)*T16</f>
        <v>0</v>
      </c>
      <c r="X16" s="91"/>
      <c r="Y16" s="92"/>
      <c r="Z16" s="39">
        <f t="shared" ref="Z16:Z21" si="1">SUM(F16,G16,H16,J16,L16,N16,R16,W16,X16)</f>
        <v>0</v>
      </c>
      <c r="AA16" s="19"/>
      <c r="AB16" s="67"/>
    </row>
    <row r="17" spans="2:28" ht="15" customHeight="1" x14ac:dyDescent="0.25">
      <c r="B17" s="106"/>
      <c r="C17" s="65"/>
      <c r="D17" s="111"/>
      <c r="E17" s="77"/>
      <c r="F17" s="40"/>
      <c r="G17" s="40"/>
      <c r="H17" s="57"/>
      <c r="I17" s="58"/>
      <c r="J17" s="57"/>
      <c r="K17" s="58"/>
      <c r="L17" s="57"/>
      <c r="M17" s="58"/>
      <c r="N17" s="57"/>
      <c r="O17" s="103"/>
      <c r="P17" s="58"/>
      <c r="Q17" s="57"/>
      <c r="R17" s="103"/>
      <c r="S17" s="58"/>
      <c r="T17" s="216"/>
      <c r="U17" s="217"/>
      <c r="V17" s="218"/>
      <c r="W17" s="40">
        <f t="shared" si="0"/>
        <v>0</v>
      </c>
      <c r="X17" s="57"/>
      <c r="Y17" s="58"/>
      <c r="Z17" s="41">
        <f t="shared" si="1"/>
        <v>0</v>
      </c>
      <c r="AA17" s="19"/>
      <c r="AB17" s="67"/>
    </row>
    <row r="18" spans="2:28" ht="15" customHeight="1" x14ac:dyDescent="0.25">
      <c r="B18" s="106"/>
      <c r="C18" s="65"/>
      <c r="D18" s="76"/>
      <c r="E18" s="77"/>
      <c r="F18" s="40"/>
      <c r="G18" s="40"/>
      <c r="H18" s="57"/>
      <c r="I18" s="58"/>
      <c r="J18" s="57"/>
      <c r="K18" s="58"/>
      <c r="L18" s="57"/>
      <c r="M18" s="58"/>
      <c r="N18" s="57"/>
      <c r="O18" s="103"/>
      <c r="P18" s="58"/>
      <c r="Q18" s="57"/>
      <c r="R18" s="103"/>
      <c r="S18" s="58"/>
      <c r="T18" s="216"/>
      <c r="U18" s="217"/>
      <c r="V18" s="218"/>
      <c r="W18" s="40">
        <f t="shared" si="0"/>
        <v>0</v>
      </c>
      <c r="X18" s="57"/>
      <c r="Y18" s="58"/>
      <c r="Z18" s="41">
        <f t="shared" si="1"/>
        <v>0</v>
      </c>
      <c r="AA18" s="19"/>
      <c r="AB18" s="67"/>
    </row>
    <row r="19" spans="2:28" ht="15" customHeight="1" x14ac:dyDescent="0.25">
      <c r="B19" s="106"/>
      <c r="C19" s="65"/>
      <c r="D19" s="76"/>
      <c r="E19" s="77"/>
      <c r="F19" s="40"/>
      <c r="G19" s="40"/>
      <c r="H19" s="57"/>
      <c r="I19" s="58"/>
      <c r="J19" s="57"/>
      <c r="K19" s="58"/>
      <c r="L19" s="57"/>
      <c r="M19" s="58"/>
      <c r="N19" s="57"/>
      <c r="O19" s="103"/>
      <c r="P19" s="58"/>
      <c r="Q19" s="57"/>
      <c r="R19" s="103"/>
      <c r="S19" s="58"/>
      <c r="T19" s="216"/>
      <c r="U19" s="217"/>
      <c r="V19" s="218"/>
      <c r="W19" s="40">
        <f t="shared" si="0"/>
        <v>0</v>
      </c>
      <c r="X19" s="57"/>
      <c r="Y19" s="58"/>
      <c r="Z19" s="41">
        <f t="shared" si="1"/>
        <v>0</v>
      </c>
      <c r="AA19" s="19"/>
      <c r="AB19" s="67"/>
    </row>
    <row r="20" spans="2:28" ht="15" customHeight="1" x14ac:dyDescent="0.25">
      <c r="B20" s="106"/>
      <c r="C20" s="65"/>
      <c r="D20" s="232"/>
      <c r="E20" s="77"/>
      <c r="F20" s="40"/>
      <c r="G20" s="40"/>
      <c r="H20" s="57"/>
      <c r="I20" s="58"/>
      <c r="J20" s="57"/>
      <c r="K20" s="58"/>
      <c r="L20" s="57"/>
      <c r="M20" s="58"/>
      <c r="N20" s="57"/>
      <c r="O20" s="103"/>
      <c r="P20" s="58"/>
      <c r="Q20" s="57"/>
      <c r="R20" s="103"/>
      <c r="S20" s="58"/>
      <c r="T20" s="216"/>
      <c r="U20" s="217"/>
      <c r="V20" s="218"/>
      <c r="W20" s="40">
        <f t="shared" si="0"/>
        <v>0</v>
      </c>
      <c r="X20" s="57"/>
      <c r="Y20" s="58"/>
      <c r="Z20" s="41">
        <f t="shared" si="1"/>
        <v>0</v>
      </c>
      <c r="AA20" s="19"/>
      <c r="AB20" s="67"/>
    </row>
    <row r="21" spans="2:28" ht="15" customHeight="1" thickBot="1" x14ac:dyDescent="0.3">
      <c r="B21" s="106"/>
      <c r="C21" s="65"/>
      <c r="D21" s="230"/>
      <c r="E21" s="231"/>
      <c r="F21" s="42"/>
      <c r="G21" s="42"/>
      <c r="H21" s="125"/>
      <c r="I21" s="127"/>
      <c r="J21" s="123"/>
      <c r="K21" s="124"/>
      <c r="L21" s="57"/>
      <c r="M21" s="58"/>
      <c r="N21" s="123"/>
      <c r="O21" s="237"/>
      <c r="P21" s="124"/>
      <c r="Q21" s="125"/>
      <c r="R21" s="126"/>
      <c r="S21" s="127"/>
      <c r="T21" s="220"/>
      <c r="U21" s="221"/>
      <c r="V21" s="222"/>
      <c r="W21" s="40">
        <f t="shared" si="0"/>
        <v>0</v>
      </c>
      <c r="X21" s="123"/>
      <c r="Y21" s="124"/>
      <c r="Z21" s="41">
        <f t="shared" si="1"/>
        <v>0</v>
      </c>
      <c r="AA21" s="19"/>
      <c r="AB21" s="67"/>
    </row>
    <row r="22" spans="2:28" ht="15.95" customHeight="1" thickBot="1" x14ac:dyDescent="0.3">
      <c r="B22" s="106"/>
      <c r="C22" s="66"/>
      <c r="D22" s="128" t="s">
        <v>22</v>
      </c>
      <c r="E22" s="129"/>
      <c r="F22" s="43">
        <f>SUM(F16:F21)</f>
        <v>0</v>
      </c>
      <c r="G22" s="43">
        <f>SUM(G16:G21)</f>
        <v>0</v>
      </c>
      <c r="H22" s="121">
        <f>SUM(H16:H21)</f>
        <v>0</v>
      </c>
      <c r="I22" s="122"/>
      <c r="J22" s="121">
        <v>0</v>
      </c>
      <c r="K22" s="122"/>
      <c r="L22" s="121">
        <f>SUM(L16:L21)</f>
        <v>0</v>
      </c>
      <c r="M22" s="122"/>
      <c r="N22" s="121">
        <v>0</v>
      </c>
      <c r="O22" s="229"/>
      <c r="P22" s="122"/>
      <c r="Q22" s="121">
        <v>0</v>
      </c>
      <c r="R22" s="229"/>
      <c r="S22" s="122"/>
      <c r="T22" s="234">
        <f>SUM(T16:U21)</f>
        <v>0</v>
      </c>
      <c r="U22" s="235"/>
      <c r="V22" s="236"/>
      <c r="W22" s="43">
        <f>SUM(W16:W21)</f>
        <v>0</v>
      </c>
      <c r="X22" s="121">
        <f>SUM(X16:Y21)</f>
        <v>0</v>
      </c>
      <c r="Y22" s="122"/>
      <c r="Z22" s="43">
        <f>SUM(Z16:Z21)</f>
        <v>0</v>
      </c>
      <c r="AA22" s="19"/>
      <c r="AB22" s="67"/>
    </row>
    <row r="23" spans="2:28" ht="6" customHeight="1" x14ac:dyDescent="0.2">
      <c r="B23" s="4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6"/>
      <c r="AB23" s="67"/>
    </row>
    <row r="24" spans="2:28" ht="14.25" customHeight="1" x14ac:dyDescent="0.25">
      <c r="B24" s="4"/>
      <c r="C24" s="26" t="s">
        <v>23</v>
      </c>
      <c r="D24" s="118" t="s">
        <v>38</v>
      </c>
      <c r="E24" s="118"/>
      <c r="F24" s="118"/>
      <c r="G24" s="118"/>
      <c r="H24" s="118"/>
      <c r="I24" s="118"/>
      <c r="J24" s="118"/>
      <c r="K24" s="118"/>
      <c r="L24" s="118"/>
      <c r="M24" s="118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6"/>
      <c r="AB24" s="67"/>
    </row>
    <row r="25" spans="2:28" ht="14.25" customHeight="1" x14ac:dyDescent="0.25">
      <c r="B25" s="4"/>
      <c r="C25" s="4"/>
      <c r="D25" s="118" t="s">
        <v>39</v>
      </c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219"/>
      <c r="S25" s="219"/>
      <c r="T25" s="219"/>
      <c r="U25" s="219"/>
      <c r="V25" s="219"/>
      <c r="W25" s="219"/>
      <c r="X25" s="219"/>
      <c r="Y25" s="219"/>
      <c r="Z25" s="219"/>
      <c r="AA25" s="6"/>
      <c r="AB25" s="67"/>
    </row>
    <row r="26" spans="2:28" ht="6" customHeight="1" thickBot="1" x14ac:dyDescent="0.25">
      <c r="B26" s="4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5"/>
    </row>
    <row r="27" spans="2:28" ht="13.5" customHeight="1" thickBot="1" x14ac:dyDescent="0.3">
      <c r="B27" s="72"/>
      <c r="C27" s="176" t="s">
        <v>24</v>
      </c>
      <c r="D27" s="191" t="s">
        <v>10</v>
      </c>
      <c r="E27" s="192"/>
      <c r="F27" s="188" t="s">
        <v>25</v>
      </c>
      <c r="G27" s="189"/>
      <c r="H27" s="189"/>
      <c r="I27" s="189"/>
      <c r="J27" s="190"/>
      <c r="K27" s="59" t="s">
        <v>26</v>
      </c>
      <c r="L27" s="59"/>
      <c r="M27" s="60"/>
      <c r="N27" s="27"/>
      <c r="O27" s="130" t="s">
        <v>10</v>
      </c>
      <c r="P27" s="59"/>
      <c r="Q27" s="131"/>
      <c r="R27" s="188" t="s">
        <v>25</v>
      </c>
      <c r="S27" s="189"/>
      <c r="T27" s="189"/>
      <c r="U27" s="189"/>
      <c r="V27" s="189"/>
      <c r="W27" s="189"/>
      <c r="X27" s="189"/>
      <c r="Y27" s="190"/>
      <c r="Z27" s="44" t="s">
        <v>26</v>
      </c>
      <c r="AA27" s="19"/>
      <c r="AB27" s="67"/>
    </row>
    <row r="28" spans="2:28" ht="15.75" customHeight="1" x14ac:dyDescent="0.2">
      <c r="B28" s="72"/>
      <c r="C28" s="177"/>
      <c r="D28" s="112"/>
      <c r="E28" s="113"/>
      <c r="F28" s="179"/>
      <c r="G28" s="180"/>
      <c r="H28" s="180"/>
      <c r="I28" s="180"/>
      <c r="J28" s="181"/>
      <c r="K28" s="61"/>
      <c r="L28" s="62"/>
      <c r="M28" s="63"/>
      <c r="N28" s="29"/>
      <c r="O28" s="223"/>
      <c r="P28" s="180"/>
      <c r="Q28" s="181"/>
      <c r="R28" s="179"/>
      <c r="S28" s="180"/>
      <c r="T28" s="180"/>
      <c r="U28" s="180"/>
      <c r="V28" s="180"/>
      <c r="W28" s="180"/>
      <c r="X28" s="180"/>
      <c r="Y28" s="181"/>
      <c r="Z28" s="45"/>
      <c r="AA28" s="19"/>
      <c r="AB28" s="67"/>
    </row>
    <row r="29" spans="2:28" ht="15.75" customHeight="1" x14ac:dyDescent="0.2">
      <c r="B29" s="72"/>
      <c r="C29" s="177"/>
      <c r="D29" s="114"/>
      <c r="E29" s="115"/>
      <c r="F29" s="182"/>
      <c r="G29" s="183"/>
      <c r="H29" s="183"/>
      <c r="I29" s="183"/>
      <c r="J29" s="184"/>
      <c r="K29" s="195"/>
      <c r="L29" s="196"/>
      <c r="M29" s="197"/>
      <c r="N29" s="29"/>
      <c r="O29" s="193"/>
      <c r="P29" s="183"/>
      <c r="Q29" s="184"/>
      <c r="R29" s="182"/>
      <c r="S29" s="183"/>
      <c r="T29" s="183"/>
      <c r="U29" s="183"/>
      <c r="V29" s="183"/>
      <c r="W29" s="183"/>
      <c r="X29" s="183"/>
      <c r="Y29" s="184"/>
      <c r="Z29" s="46"/>
      <c r="AA29" s="19"/>
      <c r="AB29" s="67"/>
    </row>
    <row r="30" spans="2:28" ht="15.75" customHeight="1" thickBot="1" x14ac:dyDescent="0.25">
      <c r="B30" s="72"/>
      <c r="C30" s="178"/>
      <c r="D30" s="116"/>
      <c r="E30" s="117"/>
      <c r="F30" s="185"/>
      <c r="G30" s="186"/>
      <c r="H30" s="186"/>
      <c r="I30" s="186"/>
      <c r="J30" s="187"/>
      <c r="K30" s="198"/>
      <c r="L30" s="199"/>
      <c r="M30" s="200"/>
      <c r="N30" s="29"/>
      <c r="O30" s="194"/>
      <c r="P30" s="186"/>
      <c r="Q30" s="187"/>
      <c r="R30" s="185"/>
      <c r="S30" s="186"/>
      <c r="T30" s="186"/>
      <c r="U30" s="186"/>
      <c r="V30" s="186"/>
      <c r="W30" s="186"/>
      <c r="X30" s="186"/>
      <c r="Y30" s="187"/>
      <c r="Z30" s="47"/>
      <c r="AA30" s="19"/>
      <c r="AB30" s="67"/>
    </row>
    <row r="31" spans="2:28" ht="9.75" customHeight="1" x14ac:dyDescent="0.2">
      <c r="B31" s="4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</row>
    <row r="32" spans="2:28" ht="14.25" customHeight="1" x14ac:dyDescent="0.25">
      <c r="B32" s="4"/>
      <c r="C32" s="206" t="s">
        <v>40</v>
      </c>
      <c r="D32" s="207"/>
      <c r="E32" s="207"/>
      <c r="F32" s="207"/>
      <c r="G32" s="207"/>
      <c r="H32" s="207"/>
      <c r="I32" s="207"/>
      <c r="J32" s="208"/>
      <c r="K32" s="72"/>
      <c r="L32" s="170" t="s">
        <v>27</v>
      </c>
      <c r="M32" s="170"/>
      <c r="N32" s="170"/>
      <c r="O32" s="170"/>
      <c r="P32" s="6"/>
      <c r="Q32" s="6"/>
      <c r="R32" s="72"/>
      <c r="S32" s="72"/>
      <c r="T32" s="72"/>
      <c r="U32" s="6"/>
      <c r="V32" s="72"/>
      <c r="W32" s="134" t="s">
        <v>28</v>
      </c>
      <c r="X32" s="135"/>
      <c r="Y32" s="136"/>
      <c r="Z32" s="132">
        <f>Z22</f>
        <v>0</v>
      </c>
      <c r="AA32" s="72"/>
      <c r="AB32" s="72"/>
    </row>
    <row r="33" spans="2:28" ht="12" customHeight="1" x14ac:dyDescent="0.2">
      <c r="B33" s="4"/>
      <c r="C33" s="134"/>
      <c r="D33" s="135"/>
      <c r="E33" s="135"/>
      <c r="F33" s="135"/>
      <c r="G33" s="135"/>
      <c r="H33" s="135"/>
      <c r="I33" s="135"/>
      <c r="J33" s="136"/>
      <c r="K33" s="72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72"/>
      <c r="W33" s="137"/>
      <c r="X33" s="138"/>
      <c r="Y33" s="110"/>
      <c r="Z33" s="133"/>
      <c r="AA33" s="72"/>
      <c r="AB33" s="72"/>
    </row>
    <row r="34" spans="2:28" ht="10.5" customHeight="1" x14ac:dyDescent="0.2">
      <c r="B34" s="4"/>
      <c r="C34" s="137"/>
      <c r="D34" s="138"/>
      <c r="E34" s="138"/>
      <c r="F34" s="138"/>
      <c r="G34" s="138"/>
      <c r="H34" s="138"/>
      <c r="I34" s="138"/>
      <c r="J34" s="110"/>
      <c r="K34" s="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72"/>
      <c r="W34" s="134" t="s">
        <v>29</v>
      </c>
      <c r="X34" s="135"/>
      <c r="Y34" s="136"/>
      <c r="Z34" s="139"/>
      <c r="AA34" s="72"/>
      <c r="AB34" s="72"/>
    </row>
    <row r="35" spans="2:28" ht="12" customHeight="1" x14ac:dyDescent="0.2">
      <c r="B35" s="4"/>
      <c r="C35" s="156" t="s">
        <v>30</v>
      </c>
      <c r="D35" s="157"/>
      <c r="E35" s="157"/>
      <c r="F35" s="157"/>
      <c r="G35" s="157"/>
      <c r="H35" s="158"/>
      <c r="I35" s="168" t="s">
        <v>31</v>
      </c>
      <c r="J35" s="169"/>
      <c r="K35" s="72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72"/>
      <c r="W35" s="137"/>
      <c r="X35" s="138"/>
      <c r="Y35" s="110"/>
      <c r="Z35" s="140"/>
      <c r="AA35" s="72"/>
      <c r="AB35" s="72"/>
    </row>
    <row r="36" spans="2:28" ht="11.25" customHeight="1" x14ac:dyDescent="0.2">
      <c r="B36" s="4"/>
      <c r="C36" s="33"/>
      <c r="D36" s="33"/>
      <c r="E36" s="33"/>
      <c r="F36" s="33"/>
      <c r="G36" s="33"/>
      <c r="H36" s="33"/>
      <c r="I36" s="33"/>
      <c r="J36" s="33"/>
      <c r="K36" s="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72"/>
      <c r="W36" s="134" t="s">
        <v>32</v>
      </c>
      <c r="X36" s="135"/>
      <c r="Y36" s="136"/>
      <c r="Z36" s="142">
        <v>0</v>
      </c>
      <c r="AA36" s="72"/>
      <c r="AB36" s="72"/>
    </row>
    <row r="37" spans="2:28" ht="12" customHeight="1" x14ac:dyDescent="0.2">
      <c r="B37" s="4"/>
      <c r="C37" s="134"/>
      <c r="D37" s="135"/>
      <c r="E37" s="135"/>
      <c r="F37" s="135"/>
      <c r="G37" s="135"/>
      <c r="H37" s="135"/>
      <c r="I37" s="135"/>
      <c r="J37" s="136"/>
      <c r="K37" s="72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72"/>
      <c r="W37" s="137"/>
      <c r="X37" s="138"/>
      <c r="Y37" s="110"/>
      <c r="Z37" s="143"/>
      <c r="AA37" s="72"/>
      <c r="AB37" s="72"/>
    </row>
    <row r="38" spans="2:28" ht="12" customHeight="1" x14ac:dyDescent="0.2">
      <c r="B38" s="4"/>
      <c r="C38" s="174"/>
      <c r="D38" s="175"/>
      <c r="E38" s="175"/>
      <c r="F38" s="175"/>
      <c r="G38" s="175"/>
      <c r="H38" s="175"/>
      <c r="I38" s="138"/>
      <c r="J38" s="110"/>
      <c r="K38" s="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72"/>
      <c r="W38" s="141"/>
      <c r="X38" s="141"/>
      <c r="Y38" s="141"/>
      <c r="Z38" s="141"/>
      <c r="AA38" s="72"/>
      <c r="AB38" s="72"/>
    </row>
    <row r="39" spans="2:28" ht="12" customHeight="1" x14ac:dyDescent="0.2">
      <c r="B39" s="4"/>
      <c r="C39" s="156" t="s">
        <v>33</v>
      </c>
      <c r="D39" s="157"/>
      <c r="E39" s="157"/>
      <c r="F39" s="157"/>
      <c r="G39" s="157"/>
      <c r="H39" s="158"/>
      <c r="I39" s="168" t="s">
        <v>31</v>
      </c>
      <c r="J39" s="169"/>
      <c r="K39" s="72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72"/>
      <c r="W39" s="147" t="s">
        <v>34</v>
      </c>
      <c r="X39" s="148"/>
      <c r="Y39" s="149"/>
      <c r="Z39" s="159">
        <f>SUM(Z32:Z34)-Z36</f>
        <v>0</v>
      </c>
      <c r="AA39" s="72"/>
      <c r="AB39" s="72"/>
    </row>
    <row r="40" spans="2:28" ht="9" customHeight="1" x14ac:dyDescent="0.2">
      <c r="B40" s="4"/>
      <c r="C40" s="205"/>
      <c r="D40" s="205"/>
      <c r="E40" s="205"/>
      <c r="F40" s="205"/>
      <c r="G40" s="205"/>
      <c r="H40" s="205"/>
      <c r="I40" s="205"/>
      <c r="J40" s="205"/>
      <c r="K40" s="72"/>
      <c r="L40" s="72"/>
      <c r="M40" s="162" t="s">
        <v>35</v>
      </c>
      <c r="N40" s="163"/>
      <c r="O40" s="163"/>
      <c r="P40" s="164"/>
      <c r="Q40" s="209"/>
      <c r="R40" s="162" t="s">
        <v>36</v>
      </c>
      <c r="S40" s="163"/>
      <c r="T40" s="163"/>
      <c r="U40" s="164"/>
      <c r="V40" s="72"/>
      <c r="W40" s="150"/>
      <c r="X40" s="151"/>
      <c r="Y40" s="152"/>
      <c r="Z40" s="160"/>
      <c r="AA40" s="72"/>
      <c r="AB40" s="72"/>
    </row>
    <row r="41" spans="2:28" ht="12" customHeight="1" x14ac:dyDescent="0.2">
      <c r="B41" s="4"/>
      <c r="C41" s="134"/>
      <c r="D41" s="135"/>
      <c r="E41" s="135"/>
      <c r="F41" s="135"/>
      <c r="G41" s="135"/>
      <c r="H41" s="135"/>
      <c r="I41" s="135"/>
      <c r="J41" s="136"/>
      <c r="K41" s="72"/>
      <c r="L41" s="72"/>
      <c r="M41" s="165"/>
      <c r="N41" s="166"/>
      <c r="O41" s="166"/>
      <c r="P41" s="167"/>
      <c r="Q41" s="209"/>
      <c r="R41" s="165"/>
      <c r="S41" s="166"/>
      <c r="T41" s="166"/>
      <c r="U41" s="167"/>
      <c r="V41" s="72"/>
      <c r="W41" s="153"/>
      <c r="X41" s="154"/>
      <c r="Y41" s="155"/>
      <c r="Z41" s="161"/>
      <c r="AA41" s="72"/>
      <c r="AB41" s="72"/>
    </row>
    <row r="42" spans="2:28" ht="12" customHeight="1" x14ac:dyDescent="0.2">
      <c r="B42" s="4"/>
      <c r="C42" s="174"/>
      <c r="D42" s="175"/>
      <c r="E42" s="175"/>
      <c r="F42" s="175"/>
      <c r="G42" s="175"/>
      <c r="H42" s="175"/>
      <c r="I42" s="138"/>
      <c r="J42" s="110"/>
      <c r="K42" s="72"/>
      <c r="L42" s="72"/>
      <c r="M42" s="134"/>
      <c r="N42" s="135"/>
      <c r="O42" s="135"/>
      <c r="P42" s="136"/>
      <c r="Q42" s="209"/>
      <c r="R42" s="201"/>
      <c r="S42" s="171"/>
      <c r="T42" s="171"/>
      <c r="U42" s="202"/>
      <c r="V42" s="72"/>
      <c r="W42" s="145"/>
      <c r="X42" s="145"/>
      <c r="Y42" s="145"/>
      <c r="Z42" s="145"/>
      <c r="AA42" s="72"/>
      <c r="AB42" s="72"/>
    </row>
    <row r="43" spans="2:28" ht="12" customHeight="1" x14ac:dyDescent="0.2">
      <c r="B43" s="4"/>
      <c r="C43" s="156" t="s">
        <v>37</v>
      </c>
      <c r="D43" s="157"/>
      <c r="E43" s="157"/>
      <c r="F43" s="157"/>
      <c r="G43" s="157"/>
      <c r="H43" s="158"/>
      <c r="I43" s="168" t="s">
        <v>31</v>
      </c>
      <c r="J43" s="169"/>
      <c r="K43" s="72"/>
      <c r="L43" s="72"/>
      <c r="M43" s="137"/>
      <c r="N43" s="138"/>
      <c r="O43" s="138"/>
      <c r="P43" s="110"/>
      <c r="Q43" s="209"/>
      <c r="R43" s="203"/>
      <c r="S43" s="172"/>
      <c r="T43" s="172"/>
      <c r="U43" s="204"/>
      <c r="V43" s="72"/>
      <c r="W43" s="146"/>
      <c r="X43" s="146"/>
      <c r="Y43" s="146"/>
      <c r="Z43" s="146"/>
      <c r="AA43" s="72"/>
      <c r="AB43" s="72"/>
    </row>
    <row r="44" spans="2:28" ht="5.25" customHeight="1" x14ac:dyDescent="0.2"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</row>
    <row r="45" spans="2:28" ht="6.75" customHeight="1" x14ac:dyDescent="0.2"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</row>
    <row r="47" spans="2:28" x14ac:dyDescent="0.2">
      <c r="C47" s="3" t="s">
        <v>78</v>
      </c>
    </row>
  </sheetData>
  <mergeCells count="185">
    <mergeCell ref="X21:Y21"/>
    <mergeCell ref="R27:Y27"/>
    <mergeCell ref="O28:Q28"/>
    <mergeCell ref="Y5:AA5"/>
    <mergeCell ref="X16:Y16"/>
    <mergeCell ref="X17:Y17"/>
    <mergeCell ref="C13:Z13"/>
    <mergeCell ref="T15:V15"/>
    <mergeCell ref="N22:P22"/>
    <mergeCell ref="C26:AA26"/>
    <mergeCell ref="X19:Y19"/>
    <mergeCell ref="D21:E21"/>
    <mergeCell ref="H19:I19"/>
    <mergeCell ref="H20:I20"/>
    <mergeCell ref="H21:I21"/>
    <mergeCell ref="D20:E20"/>
    <mergeCell ref="N24:Z24"/>
    <mergeCell ref="X22:Y22"/>
    <mergeCell ref="Q22:S22"/>
    <mergeCell ref="T20:V20"/>
    <mergeCell ref="T22:V22"/>
    <mergeCell ref="L21:M21"/>
    <mergeCell ref="N21:P21"/>
    <mergeCell ref="L18:M18"/>
    <mergeCell ref="I33:J34"/>
    <mergeCell ref="AB7:AB25"/>
    <mergeCell ref="AB27:AB30"/>
    <mergeCell ref="L39:L43"/>
    <mergeCell ref="M39:U39"/>
    <mergeCell ref="Q40:Q43"/>
    <mergeCell ref="R29:Y29"/>
    <mergeCell ref="R30:Y30"/>
    <mergeCell ref="L17:M17"/>
    <mergeCell ref="Q17:S17"/>
    <mergeCell ref="Q18:S18"/>
    <mergeCell ref="Q19:S19"/>
    <mergeCell ref="Q20:S20"/>
    <mergeCell ref="N14:P15"/>
    <mergeCell ref="N16:P16"/>
    <mergeCell ref="Q14:S15"/>
    <mergeCell ref="Q16:S16"/>
    <mergeCell ref="N20:P20"/>
    <mergeCell ref="T16:V16"/>
    <mergeCell ref="T17:V17"/>
    <mergeCell ref="T18:V18"/>
    <mergeCell ref="T19:V19"/>
    <mergeCell ref="R25:Z25"/>
    <mergeCell ref="T21:V21"/>
    <mergeCell ref="C39:H39"/>
    <mergeCell ref="C41:H42"/>
    <mergeCell ref="V32:V43"/>
    <mergeCell ref="C27:C30"/>
    <mergeCell ref="F28:J28"/>
    <mergeCell ref="F29:J29"/>
    <mergeCell ref="F30:J30"/>
    <mergeCell ref="F27:J27"/>
    <mergeCell ref="D27:E27"/>
    <mergeCell ref="R28:Y28"/>
    <mergeCell ref="O29:Q29"/>
    <mergeCell ref="O30:Q30"/>
    <mergeCell ref="K29:M29"/>
    <mergeCell ref="K30:M30"/>
    <mergeCell ref="C37:H38"/>
    <mergeCell ref="C35:H35"/>
    <mergeCell ref="I35:J35"/>
    <mergeCell ref="R40:U41"/>
    <mergeCell ref="R42:U43"/>
    <mergeCell ref="K32:K43"/>
    <mergeCell ref="C40:J40"/>
    <mergeCell ref="C32:J32"/>
    <mergeCell ref="R32:T32"/>
    <mergeCell ref="I43:J43"/>
    <mergeCell ref="Z32:Z33"/>
    <mergeCell ref="W32:Y33"/>
    <mergeCell ref="W34:Y35"/>
    <mergeCell ref="Z34:Z35"/>
    <mergeCell ref="W38:Z38"/>
    <mergeCell ref="Z36:Z37"/>
    <mergeCell ref="W36:Y37"/>
    <mergeCell ref="C33:H34"/>
    <mergeCell ref="B44:AB45"/>
    <mergeCell ref="W42:Z43"/>
    <mergeCell ref="W39:Y41"/>
    <mergeCell ref="C43:H43"/>
    <mergeCell ref="Z39:Z41"/>
    <mergeCell ref="M42:P43"/>
    <mergeCell ref="M40:P41"/>
    <mergeCell ref="AA31:AB43"/>
    <mergeCell ref="C31:Z31"/>
    <mergeCell ref="I39:J39"/>
    <mergeCell ref="L32:O32"/>
    <mergeCell ref="I41:J42"/>
    <mergeCell ref="I37:J38"/>
    <mergeCell ref="L33:U34"/>
    <mergeCell ref="L35:U36"/>
    <mergeCell ref="L37:U38"/>
    <mergeCell ref="B14:B22"/>
    <mergeCell ref="B27:B30"/>
    <mergeCell ref="D14:E15"/>
    <mergeCell ref="D16:E16"/>
    <mergeCell ref="D17:E17"/>
    <mergeCell ref="D28:E28"/>
    <mergeCell ref="D29:E29"/>
    <mergeCell ref="D30:E30"/>
    <mergeCell ref="D25:Q25"/>
    <mergeCell ref="D18:E18"/>
    <mergeCell ref="D24:M24"/>
    <mergeCell ref="C23:Z23"/>
    <mergeCell ref="H22:I22"/>
    <mergeCell ref="J21:K21"/>
    <mergeCell ref="Q21:S21"/>
    <mergeCell ref="D22:E22"/>
    <mergeCell ref="L22:M22"/>
    <mergeCell ref="O27:Q27"/>
    <mergeCell ref="J18:K18"/>
    <mergeCell ref="N19:P19"/>
    <mergeCell ref="J19:K19"/>
    <mergeCell ref="J22:K22"/>
    <mergeCell ref="N18:P18"/>
    <mergeCell ref="L19:M19"/>
    <mergeCell ref="J17:K17"/>
    <mergeCell ref="J14:K15"/>
    <mergeCell ref="U9:W9"/>
    <mergeCell ref="U10:W10"/>
    <mergeCell ref="N17:P17"/>
    <mergeCell ref="C10:D10"/>
    <mergeCell ref="C11:D11"/>
    <mergeCell ref="C6:D6"/>
    <mergeCell ref="J4:J8"/>
    <mergeCell ref="J10:J12"/>
    <mergeCell ref="E8:I8"/>
    <mergeCell ref="E5:I5"/>
    <mergeCell ref="E10:I10"/>
    <mergeCell ref="P5:S5"/>
    <mergeCell ref="U7:W7"/>
    <mergeCell ref="U5:W5"/>
    <mergeCell ref="P6:S6"/>
    <mergeCell ref="L10:N10"/>
    <mergeCell ref="U8:W8"/>
    <mergeCell ref="L5:N5"/>
    <mergeCell ref="L6:N6"/>
    <mergeCell ref="C7:D7"/>
    <mergeCell ref="C8:D8"/>
    <mergeCell ref="C12:D12"/>
    <mergeCell ref="C9:J9"/>
    <mergeCell ref="H15:I15"/>
    <mergeCell ref="H16:I16"/>
    <mergeCell ref="C1:S2"/>
    <mergeCell ref="T2:AA2"/>
    <mergeCell ref="J16:K16"/>
    <mergeCell ref="P11:S11"/>
    <mergeCell ref="L9:N9"/>
    <mergeCell ref="Y10:Z10"/>
    <mergeCell ref="L14:M15"/>
    <mergeCell ref="F14:I14"/>
    <mergeCell ref="L16:M16"/>
    <mergeCell ref="M12:Z12"/>
    <mergeCell ref="E11:I11"/>
    <mergeCell ref="E12:I12"/>
    <mergeCell ref="U11:W11"/>
    <mergeCell ref="T14:W14"/>
    <mergeCell ref="H17:I17"/>
    <mergeCell ref="H18:I18"/>
    <mergeCell ref="J20:K20"/>
    <mergeCell ref="K27:M27"/>
    <mergeCell ref="K28:M28"/>
    <mergeCell ref="C14:C22"/>
    <mergeCell ref="L20:M20"/>
    <mergeCell ref="C3:U3"/>
    <mergeCell ref="C4:D4"/>
    <mergeCell ref="N4:Y4"/>
    <mergeCell ref="E4:I4"/>
    <mergeCell ref="E6:I6"/>
    <mergeCell ref="E7:I7"/>
    <mergeCell ref="C5:D5"/>
    <mergeCell ref="K4:M4"/>
    <mergeCell ref="L7:N7"/>
    <mergeCell ref="U6:W6"/>
    <mergeCell ref="D19:E19"/>
    <mergeCell ref="Y7:Z7"/>
    <mergeCell ref="X14:Y15"/>
    <mergeCell ref="X18:Y18"/>
    <mergeCell ref="L11:N11"/>
    <mergeCell ref="X20:Y20"/>
    <mergeCell ref="L8:N8"/>
  </mergeCells>
  <phoneticPr fontId="2" type="noConversion"/>
  <printOptions horizontalCentered="1" verticalCentered="1"/>
  <pageMargins left="0.41" right="0.26" top="0.33" bottom="0.32" header="0.56000000000000005" footer="0.3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47"/>
  <sheetViews>
    <sheetView tabSelected="1" workbookViewId="0">
      <selection activeCell="T2" sqref="T2:AA2"/>
    </sheetView>
  </sheetViews>
  <sheetFormatPr defaultColWidth="9.140625" defaultRowHeight="12.75" x14ac:dyDescent="0.2"/>
  <cols>
    <col min="1" max="1" width="3.42578125" style="3" customWidth="1"/>
    <col min="2" max="2" width="1.42578125" style="3" customWidth="1"/>
    <col min="3" max="3" width="6.5703125" style="3" customWidth="1"/>
    <col min="4" max="4" width="5.5703125" style="3" customWidth="1"/>
    <col min="5" max="5" width="3.7109375" style="3" customWidth="1"/>
    <col min="6" max="7" width="9.140625" style="3"/>
    <col min="8" max="8" width="7.42578125" style="3" customWidth="1"/>
    <col min="9" max="9" width="1.7109375" style="3" customWidth="1"/>
    <col min="10" max="10" width="5.7109375" style="3" customWidth="1"/>
    <col min="11" max="11" width="2.7109375" style="3" customWidth="1"/>
    <col min="12" max="12" width="5.28515625" style="3" customWidth="1"/>
    <col min="13" max="13" width="3.42578125" style="3" customWidth="1"/>
    <col min="14" max="14" width="3.140625" style="3" customWidth="1"/>
    <col min="15" max="16" width="2.7109375" style="3" customWidth="1"/>
    <col min="17" max="17" width="4" style="3" customWidth="1"/>
    <col min="18" max="18" width="3.28515625" style="3" customWidth="1"/>
    <col min="19" max="19" width="3" style="3" customWidth="1"/>
    <col min="20" max="20" width="2.7109375" style="3" customWidth="1"/>
    <col min="21" max="21" width="3" style="3" customWidth="1"/>
    <col min="22" max="22" width="3.42578125" style="3" customWidth="1"/>
    <col min="23" max="23" width="8.140625" style="3" customWidth="1"/>
    <col min="24" max="24" width="2.7109375" style="3" customWidth="1"/>
    <col min="25" max="25" width="6.5703125" style="3" customWidth="1"/>
    <col min="26" max="26" width="11.140625" style="3" customWidth="1"/>
    <col min="27" max="27" width="2.7109375" style="3" customWidth="1"/>
    <col min="28" max="28" width="1.5703125" style="3" customWidth="1"/>
    <col min="29" max="16384" width="9.140625" style="3"/>
  </cols>
  <sheetData>
    <row r="1" spans="2:28" s="1" customFormat="1" ht="12" customHeight="1" x14ac:dyDescent="0.25">
      <c r="C1" s="88" t="s">
        <v>0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U1" s="2"/>
      <c r="V1" s="2"/>
      <c r="W1" s="2"/>
      <c r="X1" s="2"/>
      <c r="Y1" s="2"/>
      <c r="Z1" s="2"/>
      <c r="AA1" s="2"/>
    </row>
    <row r="2" spans="2:28" s="1" customFormat="1" ht="18.75" customHeight="1" x14ac:dyDescent="0.2"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330" t="s">
        <v>82</v>
      </c>
      <c r="U2" s="330"/>
      <c r="V2" s="330"/>
      <c r="W2" s="330"/>
      <c r="X2" s="330"/>
      <c r="Y2" s="330"/>
      <c r="Z2" s="330"/>
      <c r="AA2" s="330"/>
    </row>
    <row r="3" spans="2:28" ht="4.5" customHeight="1" x14ac:dyDescent="0.2">
      <c r="B3" s="4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5"/>
      <c r="W3" s="5"/>
      <c r="X3" s="5"/>
      <c r="Y3" s="5"/>
      <c r="Z3" s="5"/>
      <c r="AA3" s="5"/>
      <c r="AB3" s="5"/>
    </row>
    <row r="4" spans="2:28" ht="13.5" x14ac:dyDescent="0.25">
      <c r="B4" s="144"/>
      <c r="C4" s="68" t="s">
        <v>1</v>
      </c>
      <c r="D4" s="68"/>
      <c r="E4" s="343"/>
      <c r="F4" s="343"/>
      <c r="G4" s="343"/>
      <c r="H4" s="343"/>
      <c r="I4" s="343"/>
      <c r="J4" s="6"/>
      <c r="K4" s="6"/>
      <c r="L4" s="7"/>
      <c r="M4" s="7"/>
      <c r="N4" s="69" t="s">
        <v>2</v>
      </c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"/>
      <c r="AA4" s="5"/>
      <c r="AB4" s="67"/>
    </row>
    <row r="5" spans="2:28" ht="13.5" x14ac:dyDescent="0.25">
      <c r="B5" s="144"/>
      <c r="C5" s="68" t="s">
        <v>3</v>
      </c>
      <c r="D5" s="68"/>
      <c r="E5" s="344"/>
      <c r="F5" s="344"/>
      <c r="G5" s="344"/>
      <c r="H5" s="344"/>
      <c r="I5" s="344"/>
      <c r="J5" s="6"/>
      <c r="K5" s="8"/>
      <c r="L5" s="73" t="s">
        <v>41</v>
      </c>
      <c r="M5" s="74"/>
      <c r="N5" s="75"/>
      <c r="O5" s="8"/>
      <c r="P5" s="73" t="s">
        <v>47</v>
      </c>
      <c r="Q5" s="74"/>
      <c r="R5" s="74"/>
      <c r="S5" s="75"/>
      <c r="T5" s="8"/>
      <c r="U5" s="73" t="s">
        <v>50</v>
      </c>
      <c r="V5" s="74"/>
      <c r="W5" s="74"/>
      <c r="X5" s="8"/>
      <c r="Y5" s="93" t="s">
        <v>55</v>
      </c>
      <c r="Z5" s="94"/>
      <c r="AA5" s="224"/>
      <c r="AB5" s="67"/>
    </row>
    <row r="6" spans="2:28" ht="13.5" x14ac:dyDescent="0.25">
      <c r="B6" s="144"/>
      <c r="C6" s="68" t="s">
        <v>4</v>
      </c>
      <c r="D6" s="68"/>
      <c r="E6" s="342"/>
      <c r="F6" s="342"/>
      <c r="G6" s="342"/>
      <c r="H6" s="342"/>
      <c r="I6" s="342"/>
      <c r="J6" s="6"/>
      <c r="K6" s="8"/>
      <c r="L6" s="73" t="s">
        <v>62</v>
      </c>
      <c r="M6" s="74"/>
      <c r="N6" s="75"/>
      <c r="O6" s="8"/>
      <c r="P6" s="73" t="s">
        <v>63</v>
      </c>
      <c r="Q6" s="74"/>
      <c r="R6" s="74"/>
      <c r="S6" s="75"/>
      <c r="T6" s="8"/>
      <c r="U6" s="73" t="s">
        <v>51</v>
      </c>
      <c r="V6" s="74"/>
      <c r="W6" s="74"/>
      <c r="X6" s="8"/>
      <c r="Y6" s="9" t="s">
        <v>58</v>
      </c>
      <c r="AA6" s="5"/>
      <c r="AB6" s="67"/>
    </row>
    <row r="7" spans="2:28" ht="13.5" x14ac:dyDescent="0.25">
      <c r="B7" s="144"/>
      <c r="C7" s="83"/>
      <c r="D7" s="83"/>
      <c r="E7" s="342"/>
      <c r="F7" s="342"/>
      <c r="G7" s="342"/>
      <c r="H7" s="342"/>
      <c r="I7" s="342"/>
      <c r="J7" s="6"/>
      <c r="K7" s="8"/>
      <c r="L7" s="73" t="s">
        <v>42</v>
      </c>
      <c r="M7" s="74"/>
      <c r="N7" s="75"/>
      <c r="O7" s="8"/>
      <c r="P7" s="50" t="s">
        <v>45</v>
      </c>
      <c r="Q7" s="51"/>
      <c r="R7" s="51"/>
      <c r="S7" s="52"/>
      <c r="T7" s="8"/>
      <c r="U7" s="73" t="s">
        <v>52</v>
      </c>
      <c r="V7" s="74"/>
      <c r="W7" s="74"/>
      <c r="X7" s="8"/>
      <c r="Y7" s="73" t="s">
        <v>59</v>
      </c>
      <c r="Z7" s="74"/>
      <c r="AA7" s="5"/>
      <c r="AB7" s="67"/>
    </row>
    <row r="8" spans="2:28" ht="13.5" x14ac:dyDescent="0.25">
      <c r="B8" s="144"/>
      <c r="C8" s="68" t="s">
        <v>5</v>
      </c>
      <c r="D8" s="68"/>
      <c r="E8" s="342"/>
      <c r="F8" s="342"/>
      <c r="G8" s="342"/>
      <c r="H8" s="342"/>
      <c r="I8" s="342"/>
      <c r="J8" s="6"/>
      <c r="K8" s="8"/>
      <c r="L8" s="73" t="s">
        <v>43</v>
      </c>
      <c r="M8" s="74"/>
      <c r="N8" s="75"/>
      <c r="O8" s="8"/>
      <c r="P8" s="50" t="s">
        <v>46</v>
      </c>
      <c r="Q8" s="51"/>
      <c r="R8" s="51"/>
      <c r="S8" s="52"/>
      <c r="T8" s="8"/>
      <c r="U8" s="73" t="s">
        <v>53</v>
      </c>
      <c r="V8" s="74"/>
      <c r="W8" s="74"/>
      <c r="X8" s="8"/>
      <c r="Y8" s="53" t="s">
        <v>60</v>
      </c>
      <c r="Z8" s="9"/>
      <c r="AA8" s="5"/>
      <c r="AB8" s="67"/>
    </row>
    <row r="9" spans="2:28" ht="13.5" x14ac:dyDescent="0.25">
      <c r="B9" s="144"/>
      <c r="C9" s="10"/>
      <c r="D9" s="10"/>
      <c r="E9" s="4"/>
      <c r="F9" s="6"/>
      <c r="G9" s="6"/>
      <c r="H9" s="6"/>
      <c r="I9" s="6"/>
      <c r="J9" s="6"/>
      <c r="K9" s="8"/>
      <c r="L9" s="73" t="s">
        <v>44</v>
      </c>
      <c r="M9" s="74"/>
      <c r="N9" s="75"/>
      <c r="O9" s="8"/>
      <c r="P9" s="50" t="s">
        <v>48</v>
      </c>
      <c r="Q9" s="51"/>
      <c r="R9" s="51"/>
      <c r="S9" s="52"/>
      <c r="T9" s="8"/>
      <c r="U9" s="73" t="s">
        <v>54</v>
      </c>
      <c r="V9" s="74"/>
      <c r="W9" s="75"/>
      <c r="X9" s="8"/>
      <c r="Y9" s="50" t="s">
        <v>61</v>
      </c>
      <c r="Z9" s="51"/>
      <c r="AA9" s="5"/>
      <c r="AB9" s="67"/>
    </row>
    <row r="10" spans="2:28" ht="13.5" x14ac:dyDescent="0.25">
      <c r="B10" s="144"/>
      <c r="C10" s="68" t="s">
        <v>6</v>
      </c>
      <c r="D10" s="68"/>
      <c r="E10" s="343"/>
      <c r="F10" s="343"/>
      <c r="G10" s="343"/>
      <c r="H10" s="343"/>
      <c r="I10" s="343"/>
      <c r="J10" s="6"/>
      <c r="K10" s="8"/>
      <c r="L10" s="73" t="s">
        <v>64</v>
      </c>
      <c r="M10" s="74"/>
      <c r="N10" s="75"/>
      <c r="O10" s="8"/>
      <c r="P10" s="50" t="s">
        <v>49</v>
      </c>
      <c r="Q10" s="51"/>
      <c r="R10" s="51"/>
      <c r="S10" s="52"/>
      <c r="T10" s="8"/>
      <c r="U10" s="73" t="s">
        <v>56</v>
      </c>
      <c r="V10" s="74"/>
      <c r="W10" s="75"/>
      <c r="X10" s="8"/>
      <c r="Y10" s="93" t="s">
        <v>57</v>
      </c>
      <c r="Z10" s="94"/>
      <c r="AA10" s="5"/>
      <c r="AB10" s="67"/>
    </row>
    <row r="11" spans="2:28" ht="13.5" x14ac:dyDescent="0.25">
      <c r="B11" s="144"/>
      <c r="C11" s="68" t="s">
        <v>7</v>
      </c>
      <c r="D11" s="68"/>
      <c r="E11" s="342"/>
      <c r="F11" s="342"/>
      <c r="G11" s="342"/>
      <c r="H11" s="342"/>
      <c r="I11" s="342"/>
      <c r="J11" s="6"/>
      <c r="K11" s="54"/>
      <c r="L11" s="82"/>
      <c r="M11" s="82"/>
      <c r="N11" s="82"/>
      <c r="O11" s="54"/>
      <c r="P11" s="82"/>
      <c r="Q11" s="82"/>
      <c r="R11" s="82"/>
      <c r="S11" s="82"/>
      <c r="T11" s="54"/>
      <c r="U11" s="82"/>
      <c r="V11" s="82"/>
      <c r="W11" s="82"/>
      <c r="X11" s="54"/>
      <c r="Y11" s="56"/>
      <c r="Z11" s="6"/>
      <c r="AA11" s="5"/>
      <c r="AB11" s="67"/>
    </row>
    <row r="12" spans="2:28" ht="13.5" x14ac:dyDescent="0.25">
      <c r="B12" s="144"/>
      <c r="C12" s="68" t="s">
        <v>8</v>
      </c>
      <c r="D12" s="68"/>
      <c r="E12" s="342"/>
      <c r="F12" s="342"/>
      <c r="G12" s="342"/>
      <c r="H12" s="342"/>
      <c r="I12" s="342"/>
      <c r="J12" s="6"/>
      <c r="K12" s="54"/>
      <c r="L12" s="55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5"/>
      <c r="AB12" s="67"/>
    </row>
    <row r="13" spans="2:28" ht="9" customHeight="1" thickBot="1" x14ac:dyDescent="0.25">
      <c r="B13" s="144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6"/>
      <c r="AB13" s="67"/>
    </row>
    <row r="14" spans="2:28" s="11" customFormat="1" ht="13.5" customHeight="1" x14ac:dyDescent="0.2">
      <c r="B14" s="144"/>
      <c r="C14" s="64" t="s">
        <v>9</v>
      </c>
      <c r="D14" s="335" t="s">
        <v>10</v>
      </c>
      <c r="E14" s="332"/>
      <c r="F14" s="339" t="s">
        <v>81</v>
      </c>
      <c r="G14" s="340"/>
      <c r="H14" s="340"/>
      <c r="I14" s="341"/>
      <c r="J14" s="331" t="s">
        <v>11</v>
      </c>
      <c r="K14" s="332"/>
      <c r="L14" s="264" t="s">
        <v>12</v>
      </c>
      <c r="M14" s="266"/>
      <c r="N14" s="264" t="s">
        <v>13</v>
      </c>
      <c r="O14" s="265"/>
      <c r="P14" s="266"/>
      <c r="Q14" s="265" t="s">
        <v>14</v>
      </c>
      <c r="R14" s="265"/>
      <c r="S14" s="266"/>
      <c r="T14" s="339" t="s">
        <v>15</v>
      </c>
      <c r="U14" s="340"/>
      <c r="V14" s="340"/>
      <c r="W14" s="341"/>
      <c r="X14" s="331" t="s">
        <v>16</v>
      </c>
      <c r="Y14" s="332"/>
      <c r="Z14" s="12" t="s">
        <v>17</v>
      </c>
      <c r="AA14" s="6"/>
      <c r="AB14" s="67"/>
    </row>
    <row r="15" spans="2:28" s="11" customFormat="1" ht="14.25" thickBot="1" x14ac:dyDescent="0.25">
      <c r="B15" s="144"/>
      <c r="C15" s="65"/>
      <c r="D15" s="336"/>
      <c r="E15" s="334"/>
      <c r="F15" s="13" t="s">
        <v>18</v>
      </c>
      <c r="G15" s="48" t="s">
        <v>19</v>
      </c>
      <c r="H15" s="351" t="s">
        <v>20</v>
      </c>
      <c r="I15" s="334"/>
      <c r="J15" s="333"/>
      <c r="K15" s="334"/>
      <c r="L15" s="267"/>
      <c r="M15" s="269"/>
      <c r="N15" s="267"/>
      <c r="O15" s="268"/>
      <c r="P15" s="269"/>
      <c r="Q15" s="268"/>
      <c r="R15" s="268"/>
      <c r="S15" s="269"/>
      <c r="T15" s="293" t="s">
        <v>21</v>
      </c>
      <c r="U15" s="294"/>
      <c r="V15" s="295"/>
      <c r="W15" s="14">
        <v>0.7</v>
      </c>
      <c r="X15" s="333"/>
      <c r="Y15" s="334"/>
      <c r="Z15" s="15" t="s">
        <v>22</v>
      </c>
      <c r="AA15" s="6"/>
      <c r="AB15" s="67"/>
    </row>
    <row r="16" spans="2:28" ht="15" customHeight="1" x14ac:dyDescent="0.25">
      <c r="B16" s="144"/>
      <c r="C16" s="65"/>
      <c r="D16" s="337"/>
      <c r="E16" s="338"/>
      <c r="F16" s="16"/>
      <c r="G16" s="16"/>
      <c r="H16" s="352"/>
      <c r="I16" s="353"/>
      <c r="J16" s="270"/>
      <c r="K16" s="272"/>
      <c r="L16" s="270"/>
      <c r="M16" s="272"/>
      <c r="N16" s="270"/>
      <c r="O16" s="271"/>
      <c r="P16" s="272"/>
      <c r="Q16" s="271"/>
      <c r="R16" s="271"/>
      <c r="S16" s="272"/>
      <c r="T16" s="296"/>
      <c r="U16" s="297"/>
      <c r="V16" s="298"/>
      <c r="W16" s="17">
        <f t="shared" ref="W16:W21" si="0">SUM($W$15)*T16</f>
        <v>0</v>
      </c>
      <c r="X16" s="270"/>
      <c r="Y16" s="272"/>
      <c r="Z16" s="18">
        <f t="shared" ref="Z16:Z21" si="1">SUM(F16,G16,H16,J16,L16,N16,R16,W16,X16)</f>
        <v>0</v>
      </c>
      <c r="AA16" s="19"/>
      <c r="AB16" s="67"/>
    </row>
    <row r="17" spans="2:28" ht="15" customHeight="1" x14ac:dyDescent="0.25">
      <c r="B17" s="144"/>
      <c r="C17" s="65"/>
      <c r="D17" s="327"/>
      <c r="E17" s="310"/>
      <c r="F17" s="20"/>
      <c r="G17" s="20"/>
      <c r="H17" s="273"/>
      <c r="I17" s="275"/>
      <c r="J17" s="273"/>
      <c r="K17" s="275"/>
      <c r="L17" s="273"/>
      <c r="M17" s="275"/>
      <c r="N17" s="273"/>
      <c r="O17" s="274"/>
      <c r="P17" s="275"/>
      <c r="Q17" s="273"/>
      <c r="R17" s="274"/>
      <c r="S17" s="275"/>
      <c r="T17" s="299"/>
      <c r="U17" s="300"/>
      <c r="V17" s="301"/>
      <c r="W17" s="21">
        <f t="shared" si="0"/>
        <v>0</v>
      </c>
      <c r="X17" s="273"/>
      <c r="Y17" s="275"/>
      <c r="Z17" s="22">
        <f t="shared" si="1"/>
        <v>0</v>
      </c>
      <c r="AA17" s="19"/>
      <c r="AB17" s="67"/>
    </row>
    <row r="18" spans="2:28" ht="15" customHeight="1" x14ac:dyDescent="0.25">
      <c r="B18" s="144"/>
      <c r="C18" s="65"/>
      <c r="D18" s="309"/>
      <c r="E18" s="310"/>
      <c r="F18" s="20"/>
      <c r="G18" s="20"/>
      <c r="H18" s="273"/>
      <c r="I18" s="275"/>
      <c r="J18" s="273"/>
      <c r="K18" s="275"/>
      <c r="L18" s="273"/>
      <c r="M18" s="275"/>
      <c r="N18" s="273"/>
      <c r="O18" s="274"/>
      <c r="P18" s="275"/>
      <c r="Q18" s="273"/>
      <c r="R18" s="274"/>
      <c r="S18" s="275"/>
      <c r="T18" s="299"/>
      <c r="U18" s="300"/>
      <c r="V18" s="301"/>
      <c r="W18" s="21">
        <f t="shared" si="0"/>
        <v>0</v>
      </c>
      <c r="X18" s="273"/>
      <c r="Y18" s="275"/>
      <c r="Z18" s="23">
        <f t="shared" si="1"/>
        <v>0</v>
      </c>
      <c r="AA18" s="19"/>
      <c r="AB18" s="67"/>
    </row>
    <row r="19" spans="2:28" ht="15" customHeight="1" x14ac:dyDescent="0.25">
      <c r="B19" s="144"/>
      <c r="C19" s="65"/>
      <c r="D19" s="309"/>
      <c r="E19" s="310"/>
      <c r="F19" s="20"/>
      <c r="G19" s="20"/>
      <c r="H19" s="273"/>
      <c r="I19" s="275"/>
      <c r="J19" s="273"/>
      <c r="K19" s="275"/>
      <c r="L19" s="273"/>
      <c r="M19" s="275"/>
      <c r="N19" s="273"/>
      <c r="O19" s="274"/>
      <c r="P19" s="275"/>
      <c r="Q19" s="273"/>
      <c r="R19" s="274"/>
      <c r="S19" s="275"/>
      <c r="T19" s="299"/>
      <c r="U19" s="300"/>
      <c r="V19" s="301"/>
      <c r="W19" s="21">
        <f t="shared" si="0"/>
        <v>0</v>
      </c>
      <c r="X19" s="273"/>
      <c r="Y19" s="275"/>
      <c r="Z19" s="23">
        <f t="shared" si="1"/>
        <v>0</v>
      </c>
      <c r="AA19" s="19"/>
      <c r="AB19" s="67"/>
    </row>
    <row r="20" spans="2:28" ht="15" customHeight="1" x14ac:dyDescent="0.25">
      <c r="B20" s="144"/>
      <c r="C20" s="65"/>
      <c r="D20" s="327"/>
      <c r="E20" s="310"/>
      <c r="F20" s="20"/>
      <c r="G20" s="20"/>
      <c r="H20" s="273"/>
      <c r="I20" s="275"/>
      <c r="J20" s="273"/>
      <c r="K20" s="275"/>
      <c r="L20" s="273"/>
      <c r="M20" s="275"/>
      <c r="N20" s="273"/>
      <c r="O20" s="274"/>
      <c r="P20" s="275"/>
      <c r="Q20" s="273"/>
      <c r="R20" s="274"/>
      <c r="S20" s="275"/>
      <c r="T20" s="299"/>
      <c r="U20" s="300"/>
      <c r="V20" s="301"/>
      <c r="W20" s="21">
        <f t="shared" si="0"/>
        <v>0</v>
      </c>
      <c r="X20" s="273"/>
      <c r="Y20" s="275"/>
      <c r="Z20" s="23">
        <f t="shared" si="1"/>
        <v>0</v>
      </c>
      <c r="AA20" s="19"/>
      <c r="AB20" s="67"/>
    </row>
    <row r="21" spans="2:28" ht="15" customHeight="1" thickBot="1" x14ac:dyDescent="0.3">
      <c r="B21" s="144"/>
      <c r="C21" s="65"/>
      <c r="D21" s="328"/>
      <c r="E21" s="329"/>
      <c r="F21" s="24"/>
      <c r="G21" s="24"/>
      <c r="H21" s="279"/>
      <c r="I21" s="281"/>
      <c r="J21" s="276"/>
      <c r="K21" s="278"/>
      <c r="L21" s="273"/>
      <c r="M21" s="275"/>
      <c r="N21" s="276"/>
      <c r="O21" s="277"/>
      <c r="P21" s="278"/>
      <c r="Q21" s="279"/>
      <c r="R21" s="280"/>
      <c r="S21" s="281"/>
      <c r="T21" s="283"/>
      <c r="U21" s="284"/>
      <c r="V21" s="285"/>
      <c r="W21" s="21">
        <f t="shared" si="0"/>
        <v>0</v>
      </c>
      <c r="X21" s="276"/>
      <c r="Y21" s="278"/>
      <c r="Z21" s="23">
        <f t="shared" si="1"/>
        <v>0</v>
      </c>
      <c r="AA21" s="19"/>
      <c r="AB21" s="67"/>
    </row>
    <row r="22" spans="2:28" ht="15.95" customHeight="1" thickBot="1" x14ac:dyDescent="0.3">
      <c r="B22" s="144"/>
      <c r="C22" s="66"/>
      <c r="D22" s="361" t="s">
        <v>22</v>
      </c>
      <c r="E22" s="362"/>
      <c r="F22" s="25">
        <f>SUM(F16:F21)</f>
        <v>0</v>
      </c>
      <c r="G22" s="25">
        <f>SUM(G16:G21)</f>
        <v>0</v>
      </c>
      <c r="H22" s="289">
        <f>SUM(H16:H21)</f>
        <v>0</v>
      </c>
      <c r="I22" s="290"/>
      <c r="J22" s="289">
        <v>0</v>
      </c>
      <c r="K22" s="290"/>
      <c r="L22" s="289">
        <f>SUM(L16:L21)</f>
        <v>0</v>
      </c>
      <c r="M22" s="290"/>
      <c r="N22" s="289">
        <v>0</v>
      </c>
      <c r="O22" s="308"/>
      <c r="P22" s="290"/>
      <c r="Q22" s="289">
        <v>0</v>
      </c>
      <c r="R22" s="308"/>
      <c r="S22" s="290"/>
      <c r="T22" s="286">
        <f>SUM(T16:U21)</f>
        <v>0</v>
      </c>
      <c r="U22" s="287"/>
      <c r="V22" s="288"/>
      <c r="W22" s="25">
        <f>SUM(W16:W21)</f>
        <v>0</v>
      </c>
      <c r="X22" s="289">
        <f>SUM(X16:Y21)</f>
        <v>0</v>
      </c>
      <c r="Y22" s="290"/>
      <c r="Z22" s="25">
        <f>SUM(Z16:Z21)</f>
        <v>0</v>
      </c>
      <c r="AA22" s="19"/>
      <c r="AB22" s="67"/>
    </row>
    <row r="23" spans="2:28" ht="6" customHeight="1" x14ac:dyDescent="0.2">
      <c r="B23" s="144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6"/>
      <c r="AB23" s="67"/>
    </row>
    <row r="24" spans="2:28" ht="14.25" customHeight="1" x14ac:dyDescent="0.25">
      <c r="B24" s="144"/>
      <c r="C24" s="26" t="s">
        <v>23</v>
      </c>
      <c r="D24" s="118" t="s">
        <v>38</v>
      </c>
      <c r="E24" s="118"/>
      <c r="F24" s="118"/>
      <c r="G24" s="118"/>
      <c r="H24" s="118"/>
      <c r="I24" s="118"/>
      <c r="J24" s="118"/>
      <c r="K24" s="118"/>
      <c r="L24" s="118"/>
      <c r="M24" s="118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67"/>
    </row>
    <row r="25" spans="2:28" ht="14.25" customHeight="1" x14ac:dyDescent="0.25">
      <c r="B25" s="144"/>
      <c r="C25" s="4"/>
      <c r="D25" s="118" t="s">
        <v>39</v>
      </c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282" t="s">
        <v>77</v>
      </c>
      <c r="S25" s="282"/>
      <c r="T25" s="282"/>
      <c r="U25" s="282"/>
      <c r="V25" s="282"/>
      <c r="W25" s="282"/>
      <c r="X25" s="282"/>
      <c r="Y25" s="282"/>
      <c r="Z25" s="282"/>
      <c r="AA25" s="6"/>
      <c r="AB25" s="67"/>
    </row>
    <row r="26" spans="2:28" ht="6" customHeight="1" thickBot="1" x14ac:dyDescent="0.25">
      <c r="B26" s="14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5"/>
    </row>
    <row r="27" spans="2:28" ht="13.5" customHeight="1" thickBot="1" x14ac:dyDescent="0.3">
      <c r="B27" s="144"/>
      <c r="C27" s="176" t="s">
        <v>24</v>
      </c>
      <c r="D27" s="258" t="s">
        <v>10</v>
      </c>
      <c r="E27" s="259"/>
      <c r="F27" s="255" t="s">
        <v>25</v>
      </c>
      <c r="G27" s="256"/>
      <c r="H27" s="256"/>
      <c r="I27" s="256"/>
      <c r="J27" s="257"/>
      <c r="K27" s="312" t="s">
        <v>26</v>
      </c>
      <c r="L27" s="312"/>
      <c r="M27" s="320"/>
      <c r="N27" s="27"/>
      <c r="O27" s="311" t="s">
        <v>10</v>
      </c>
      <c r="P27" s="312"/>
      <c r="Q27" s="313"/>
      <c r="R27" s="255" t="s">
        <v>25</v>
      </c>
      <c r="S27" s="256"/>
      <c r="T27" s="256"/>
      <c r="U27" s="256"/>
      <c r="V27" s="256"/>
      <c r="W27" s="256"/>
      <c r="X27" s="256"/>
      <c r="Y27" s="257"/>
      <c r="Z27" s="28" t="s">
        <v>26</v>
      </c>
      <c r="AA27" s="19"/>
      <c r="AB27" s="5"/>
    </row>
    <row r="28" spans="2:28" ht="15.75" customHeight="1" x14ac:dyDescent="0.2">
      <c r="B28" s="144"/>
      <c r="C28" s="177"/>
      <c r="D28" s="260"/>
      <c r="E28" s="261"/>
      <c r="F28" s="246"/>
      <c r="G28" s="247"/>
      <c r="H28" s="247"/>
      <c r="I28" s="247"/>
      <c r="J28" s="248"/>
      <c r="K28" s="321"/>
      <c r="L28" s="322"/>
      <c r="M28" s="323"/>
      <c r="N28" s="29"/>
      <c r="O28" s="324"/>
      <c r="P28" s="247"/>
      <c r="Q28" s="248"/>
      <c r="R28" s="246"/>
      <c r="S28" s="247"/>
      <c r="T28" s="247"/>
      <c r="U28" s="247"/>
      <c r="V28" s="247"/>
      <c r="W28" s="247"/>
      <c r="X28" s="247"/>
      <c r="Y28" s="248"/>
      <c r="Z28" s="30"/>
      <c r="AA28" s="19"/>
      <c r="AB28" s="5"/>
    </row>
    <row r="29" spans="2:28" ht="15.75" customHeight="1" x14ac:dyDescent="0.2">
      <c r="B29" s="144"/>
      <c r="C29" s="177"/>
      <c r="D29" s="262"/>
      <c r="E29" s="263"/>
      <c r="F29" s="249"/>
      <c r="G29" s="250"/>
      <c r="H29" s="250"/>
      <c r="I29" s="250"/>
      <c r="J29" s="251"/>
      <c r="K29" s="305"/>
      <c r="L29" s="306"/>
      <c r="M29" s="307"/>
      <c r="N29" s="29"/>
      <c r="O29" s="325"/>
      <c r="P29" s="250"/>
      <c r="Q29" s="251"/>
      <c r="R29" s="249"/>
      <c r="S29" s="250"/>
      <c r="T29" s="250"/>
      <c r="U29" s="250"/>
      <c r="V29" s="250"/>
      <c r="W29" s="250"/>
      <c r="X29" s="250"/>
      <c r="Y29" s="251"/>
      <c r="Z29" s="31"/>
      <c r="AA29" s="19"/>
      <c r="AB29" s="5"/>
    </row>
    <row r="30" spans="2:28" ht="15.75" customHeight="1" thickBot="1" x14ac:dyDescent="0.3">
      <c r="B30" s="144"/>
      <c r="C30" s="178"/>
      <c r="D30" s="238"/>
      <c r="E30" s="239"/>
      <c r="F30" s="252"/>
      <c r="G30" s="253"/>
      <c r="H30" s="253"/>
      <c r="I30" s="253"/>
      <c r="J30" s="254"/>
      <c r="K30" s="240"/>
      <c r="L30" s="241"/>
      <c r="M30" s="242"/>
      <c r="N30" s="29"/>
      <c r="O30" s="243"/>
      <c r="P30" s="244"/>
      <c r="Q30" s="245"/>
      <c r="R30" s="326"/>
      <c r="S30" s="244"/>
      <c r="T30" s="244"/>
      <c r="U30" s="244"/>
      <c r="V30" s="244"/>
      <c r="W30" s="244"/>
      <c r="X30" s="244"/>
      <c r="Y30" s="245"/>
      <c r="Z30" s="32"/>
      <c r="AA30" s="19"/>
      <c r="AB30" s="5"/>
    </row>
    <row r="31" spans="2:28" ht="9.75" customHeight="1" x14ac:dyDescent="0.2">
      <c r="B31" s="144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</row>
    <row r="32" spans="2:28" ht="14.25" customHeight="1" x14ac:dyDescent="0.25">
      <c r="B32" s="144"/>
      <c r="C32" s="206" t="s">
        <v>40</v>
      </c>
      <c r="D32" s="207"/>
      <c r="E32" s="207"/>
      <c r="F32" s="207"/>
      <c r="G32" s="207"/>
      <c r="H32" s="207"/>
      <c r="I32" s="207"/>
      <c r="J32" s="208"/>
      <c r="K32" s="72"/>
      <c r="L32" s="170" t="s">
        <v>27</v>
      </c>
      <c r="M32" s="170"/>
      <c r="N32" s="170"/>
      <c r="O32" s="170"/>
      <c r="P32" s="6"/>
      <c r="Q32" s="6"/>
      <c r="R32" s="72"/>
      <c r="S32" s="72"/>
      <c r="T32" s="72"/>
      <c r="U32" s="6"/>
      <c r="V32" s="72"/>
      <c r="W32" s="134" t="s">
        <v>28</v>
      </c>
      <c r="X32" s="135"/>
      <c r="Y32" s="136"/>
      <c r="Z32" s="363">
        <f>Z22</f>
        <v>0</v>
      </c>
      <c r="AA32" s="72"/>
      <c r="AB32" s="72"/>
    </row>
    <row r="33" spans="2:28" ht="12" customHeight="1" x14ac:dyDescent="0.2">
      <c r="B33" s="144"/>
      <c r="C33" s="367"/>
      <c r="D33" s="358"/>
      <c r="E33" s="358"/>
      <c r="F33" s="358"/>
      <c r="G33" s="358"/>
      <c r="H33" s="358"/>
      <c r="I33" s="358"/>
      <c r="J33" s="359"/>
      <c r="K33" s="72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72"/>
      <c r="W33" s="137"/>
      <c r="X33" s="138"/>
      <c r="Y33" s="110"/>
      <c r="Z33" s="364"/>
      <c r="AA33" s="72"/>
      <c r="AB33" s="72"/>
    </row>
    <row r="34" spans="2:28" ht="10.5" customHeight="1" x14ac:dyDescent="0.2">
      <c r="B34" s="144"/>
      <c r="C34" s="368"/>
      <c r="D34" s="360"/>
      <c r="E34" s="360"/>
      <c r="F34" s="360"/>
      <c r="G34" s="360"/>
      <c r="H34" s="360"/>
      <c r="I34" s="360"/>
      <c r="J34" s="338"/>
      <c r="K34" s="72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72"/>
      <c r="W34" s="134" t="s">
        <v>29</v>
      </c>
      <c r="X34" s="135"/>
      <c r="Y34" s="136"/>
      <c r="Z34" s="291">
        <f>SUM(K28:M30,Z28:Z30)</f>
        <v>0</v>
      </c>
      <c r="AA34" s="72"/>
      <c r="AB34" s="72"/>
    </row>
    <row r="35" spans="2:28" ht="12" customHeight="1" x14ac:dyDescent="0.2">
      <c r="B35" s="144"/>
      <c r="C35" s="302" t="s">
        <v>30</v>
      </c>
      <c r="D35" s="303"/>
      <c r="E35" s="303"/>
      <c r="F35" s="303"/>
      <c r="G35" s="303"/>
      <c r="H35" s="304"/>
      <c r="I35" s="369" t="s">
        <v>31</v>
      </c>
      <c r="J35" s="370"/>
      <c r="K35" s="72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72"/>
      <c r="W35" s="137"/>
      <c r="X35" s="138"/>
      <c r="Y35" s="110"/>
      <c r="Z35" s="292"/>
      <c r="AA35" s="72"/>
      <c r="AB35" s="72"/>
    </row>
    <row r="36" spans="2:28" ht="11.25" customHeight="1" x14ac:dyDescent="0.2">
      <c r="B36" s="144"/>
      <c r="C36" s="205"/>
      <c r="D36" s="205"/>
      <c r="E36" s="205"/>
      <c r="F36" s="205"/>
      <c r="G36" s="205"/>
      <c r="H36" s="205"/>
      <c r="I36" s="205"/>
      <c r="J36" s="205"/>
      <c r="K36" s="72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72"/>
      <c r="W36" s="367" t="s">
        <v>32</v>
      </c>
      <c r="X36" s="358"/>
      <c r="Y36" s="359"/>
      <c r="Z36" s="365"/>
      <c r="AA36" s="72"/>
      <c r="AB36" s="72"/>
    </row>
    <row r="37" spans="2:28" ht="12" customHeight="1" x14ac:dyDescent="0.2">
      <c r="B37" s="144"/>
      <c r="C37" s="134"/>
      <c r="D37" s="135"/>
      <c r="E37" s="135"/>
      <c r="F37" s="135"/>
      <c r="G37" s="135"/>
      <c r="H37" s="135"/>
      <c r="I37" s="135"/>
      <c r="J37" s="136"/>
      <c r="K37" s="72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72"/>
      <c r="W37" s="368"/>
      <c r="X37" s="360"/>
      <c r="Y37" s="338"/>
      <c r="Z37" s="366"/>
      <c r="AA37" s="72"/>
      <c r="AB37" s="72"/>
    </row>
    <row r="38" spans="2:28" ht="12" customHeight="1" x14ac:dyDescent="0.2">
      <c r="B38" s="144"/>
      <c r="C38" s="174"/>
      <c r="D38" s="175"/>
      <c r="E38" s="175"/>
      <c r="F38" s="175"/>
      <c r="G38" s="175"/>
      <c r="H38" s="175"/>
      <c r="I38" s="138"/>
      <c r="J38" s="110"/>
      <c r="K38" s="72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72"/>
      <c r="W38" s="141"/>
      <c r="X38" s="141"/>
      <c r="Y38" s="141"/>
      <c r="Z38" s="141"/>
      <c r="AA38" s="72"/>
      <c r="AB38" s="72"/>
    </row>
    <row r="39" spans="2:28" ht="12" customHeight="1" x14ac:dyDescent="0.2">
      <c r="B39" s="144"/>
      <c r="C39" s="345" t="s">
        <v>33</v>
      </c>
      <c r="D39" s="346"/>
      <c r="E39" s="346"/>
      <c r="F39" s="346"/>
      <c r="G39" s="346"/>
      <c r="H39" s="347"/>
      <c r="I39" s="354" t="s">
        <v>31</v>
      </c>
      <c r="J39" s="355"/>
      <c r="K39" s="72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72"/>
      <c r="W39" s="147" t="s">
        <v>34</v>
      </c>
      <c r="X39" s="148"/>
      <c r="Y39" s="149"/>
      <c r="Z39" s="317">
        <f>SUM(Z32:Z34)-Z36</f>
        <v>0</v>
      </c>
      <c r="AA39" s="72"/>
      <c r="AB39" s="72"/>
    </row>
    <row r="40" spans="2:28" ht="9" customHeight="1" x14ac:dyDescent="0.2">
      <c r="B40" s="144"/>
      <c r="C40" s="205"/>
      <c r="D40" s="205"/>
      <c r="E40" s="205"/>
      <c r="F40" s="205"/>
      <c r="G40" s="205"/>
      <c r="H40" s="205"/>
      <c r="I40" s="205"/>
      <c r="J40" s="205"/>
      <c r="K40" s="72"/>
      <c r="L40" s="72"/>
      <c r="M40" s="162" t="s">
        <v>35</v>
      </c>
      <c r="N40" s="163"/>
      <c r="O40" s="163"/>
      <c r="P40" s="164"/>
      <c r="Q40" s="209"/>
      <c r="R40" s="162" t="s">
        <v>36</v>
      </c>
      <c r="S40" s="163"/>
      <c r="T40" s="163"/>
      <c r="U40" s="164"/>
      <c r="V40" s="72"/>
      <c r="W40" s="150"/>
      <c r="X40" s="151"/>
      <c r="Y40" s="152"/>
      <c r="Z40" s="318"/>
      <c r="AA40" s="72"/>
      <c r="AB40" s="72"/>
    </row>
    <row r="41" spans="2:28" ht="12" customHeight="1" x14ac:dyDescent="0.2">
      <c r="B41" s="144"/>
      <c r="C41" s="134"/>
      <c r="D41" s="135"/>
      <c r="E41" s="135"/>
      <c r="F41" s="135"/>
      <c r="G41" s="135"/>
      <c r="H41" s="135"/>
      <c r="I41" s="135"/>
      <c r="J41" s="136"/>
      <c r="K41" s="72"/>
      <c r="L41" s="72"/>
      <c r="M41" s="165"/>
      <c r="N41" s="166"/>
      <c r="O41" s="166"/>
      <c r="P41" s="167"/>
      <c r="Q41" s="209"/>
      <c r="R41" s="165"/>
      <c r="S41" s="166"/>
      <c r="T41" s="166"/>
      <c r="U41" s="167"/>
      <c r="V41" s="72"/>
      <c r="W41" s="153"/>
      <c r="X41" s="154"/>
      <c r="Y41" s="155"/>
      <c r="Z41" s="319"/>
      <c r="AA41" s="72"/>
      <c r="AB41" s="72"/>
    </row>
    <row r="42" spans="2:28" ht="12" customHeight="1" x14ac:dyDescent="0.2">
      <c r="B42" s="144"/>
      <c r="C42" s="174"/>
      <c r="D42" s="175"/>
      <c r="E42" s="175"/>
      <c r="F42" s="175"/>
      <c r="G42" s="175"/>
      <c r="H42" s="175"/>
      <c r="I42" s="138"/>
      <c r="J42" s="110"/>
      <c r="K42" s="72"/>
      <c r="L42" s="72"/>
      <c r="M42" s="134"/>
      <c r="N42" s="135"/>
      <c r="O42" s="135"/>
      <c r="P42" s="136"/>
      <c r="Q42" s="209"/>
      <c r="R42" s="201"/>
      <c r="S42" s="171"/>
      <c r="T42" s="171"/>
      <c r="U42" s="202"/>
      <c r="V42" s="72"/>
      <c r="W42" s="145"/>
      <c r="X42" s="145"/>
      <c r="Y42" s="145"/>
      <c r="Z42" s="145"/>
      <c r="AA42" s="72"/>
      <c r="AB42" s="72"/>
    </row>
    <row r="43" spans="2:28" ht="12" customHeight="1" x14ac:dyDescent="0.2">
      <c r="B43" s="144"/>
      <c r="C43" s="314" t="s">
        <v>37</v>
      </c>
      <c r="D43" s="315"/>
      <c r="E43" s="315"/>
      <c r="F43" s="315"/>
      <c r="G43" s="315"/>
      <c r="H43" s="316"/>
      <c r="I43" s="356" t="s">
        <v>31</v>
      </c>
      <c r="J43" s="357"/>
      <c r="K43" s="72"/>
      <c r="L43" s="72"/>
      <c r="M43" s="137"/>
      <c r="N43" s="138"/>
      <c r="O43" s="138"/>
      <c r="P43" s="110"/>
      <c r="Q43" s="209"/>
      <c r="R43" s="203"/>
      <c r="S43" s="172"/>
      <c r="T43" s="172"/>
      <c r="U43" s="204"/>
      <c r="V43" s="72"/>
      <c r="W43" s="146"/>
      <c r="X43" s="146"/>
      <c r="Y43" s="146"/>
      <c r="Z43" s="146"/>
      <c r="AA43" s="72"/>
      <c r="AB43" s="72"/>
    </row>
    <row r="44" spans="2:28" ht="5.25" customHeight="1" x14ac:dyDescent="0.2"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</row>
    <row r="45" spans="2:28" ht="6.75" customHeight="1" x14ac:dyDescent="0.2"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</row>
    <row r="47" spans="2:28" x14ac:dyDescent="0.2">
      <c r="C47" s="3" t="s">
        <v>78</v>
      </c>
    </row>
  </sheetData>
  <mergeCells count="179">
    <mergeCell ref="AB4:AB25"/>
    <mergeCell ref="N24:AA24"/>
    <mergeCell ref="V32:V43"/>
    <mergeCell ref="L7:N7"/>
    <mergeCell ref="L10:N10"/>
    <mergeCell ref="P6:S6"/>
    <mergeCell ref="L39:L43"/>
    <mergeCell ref="Q40:Q43"/>
    <mergeCell ref="M39:U39"/>
    <mergeCell ref="Y10:Z10"/>
    <mergeCell ref="AA31:AB43"/>
    <mergeCell ref="X14:Y15"/>
    <mergeCell ref="X18:Y18"/>
    <mergeCell ref="N22:P22"/>
    <mergeCell ref="N20:P20"/>
    <mergeCell ref="L20:M20"/>
    <mergeCell ref="Z32:Z33"/>
    <mergeCell ref="D24:M24"/>
    <mergeCell ref="Z36:Z37"/>
    <mergeCell ref="R32:T32"/>
    <mergeCell ref="W36:Y37"/>
    <mergeCell ref="C33:H34"/>
    <mergeCell ref="L32:O32"/>
    <mergeCell ref="I35:J35"/>
    <mergeCell ref="U5:W5"/>
    <mergeCell ref="E6:I6"/>
    <mergeCell ref="E7:I7"/>
    <mergeCell ref="T14:W14"/>
    <mergeCell ref="L5:N5"/>
    <mergeCell ref="L6:N6"/>
    <mergeCell ref="P11:S11"/>
    <mergeCell ref="C39:H39"/>
    <mergeCell ref="C41:H42"/>
    <mergeCell ref="L33:U34"/>
    <mergeCell ref="L35:U36"/>
    <mergeCell ref="L37:U38"/>
    <mergeCell ref="H15:I15"/>
    <mergeCell ref="H16:I16"/>
    <mergeCell ref="K32:K43"/>
    <mergeCell ref="C36:J36"/>
    <mergeCell ref="C40:J40"/>
    <mergeCell ref="I39:J39"/>
    <mergeCell ref="I43:J43"/>
    <mergeCell ref="I33:J34"/>
    <mergeCell ref="I41:J42"/>
    <mergeCell ref="I37:J38"/>
    <mergeCell ref="C31:Z31"/>
    <mergeCell ref="D22:E22"/>
    <mergeCell ref="C11:D11"/>
    <mergeCell ref="J18:K18"/>
    <mergeCell ref="N18:P18"/>
    <mergeCell ref="L19:M19"/>
    <mergeCell ref="C13:Z13"/>
    <mergeCell ref="L14:M15"/>
    <mergeCell ref="C3:U3"/>
    <mergeCell ref="C4:D4"/>
    <mergeCell ref="N4:Y4"/>
    <mergeCell ref="E4:I4"/>
    <mergeCell ref="C5:D5"/>
    <mergeCell ref="C7:D7"/>
    <mergeCell ref="C6:D6"/>
    <mergeCell ref="Y5:AA5"/>
    <mergeCell ref="U6:W6"/>
    <mergeCell ref="Y7:Z7"/>
    <mergeCell ref="E5:I5"/>
    <mergeCell ref="E10:I10"/>
    <mergeCell ref="E11:I11"/>
    <mergeCell ref="E12:I12"/>
    <mergeCell ref="H17:I17"/>
    <mergeCell ref="H18:I18"/>
    <mergeCell ref="P5:S5"/>
    <mergeCell ref="U7:W7"/>
    <mergeCell ref="C1:S2"/>
    <mergeCell ref="T2:AA2"/>
    <mergeCell ref="J16:K16"/>
    <mergeCell ref="J17:K17"/>
    <mergeCell ref="J14:K15"/>
    <mergeCell ref="U9:W9"/>
    <mergeCell ref="U10:W10"/>
    <mergeCell ref="U11:W11"/>
    <mergeCell ref="U8:W8"/>
    <mergeCell ref="D14:E15"/>
    <mergeCell ref="D16:E16"/>
    <mergeCell ref="D17:E17"/>
    <mergeCell ref="L17:M17"/>
    <mergeCell ref="X16:Y16"/>
    <mergeCell ref="X17:Y17"/>
    <mergeCell ref="C8:D8"/>
    <mergeCell ref="C12:D12"/>
    <mergeCell ref="N17:P17"/>
    <mergeCell ref="C10:D10"/>
    <mergeCell ref="F14:I14"/>
    <mergeCell ref="L11:N11"/>
    <mergeCell ref="L8:N8"/>
    <mergeCell ref="L9:N9"/>
    <mergeCell ref="E8:I8"/>
    <mergeCell ref="B44:AB45"/>
    <mergeCell ref="W42:Z43"/>
    <mergeCell ref="W39:Y41"/>
    <mergeCell ref="C43:H43"/>
    <mergeCell ref="Z39:Z41"/>
    <mergeCell ref="B4:B43"/>
    <mergeCell ref="M42:P43"/>
    <mergeCell ref="L16:M16"/>
    <mergeCell ref="M12:Z12"/>
    <mergeCell ref="R40:U41"/>
    <mergeCell ref="W32:Y33"/>
    <mergeCell ref="W34:Y35"/>
    <mergeCell ref="K27:M27"/>
    <mergeCell ref="K28:M28"/>
    <mergeCell ref="O28:Q28"/>
    <mergeCell ref="O29:Q29"/>
    <mergeCell ref="R28:Y28"/>
    <mergeCell ref="R29:Y29"/>
    <mergeCell ref="R30:Y30"/>
    <mergeCell ref="R27:Y27"/>
    <mergeCell ref="D20:E20"/>
    <mergeCell ref="D21:E21"/>
    <mergeCell ref="L18:M18"/>
    <mergeCell ref="X22:Y22"/>
    <mergeCell ref="Z34:Z35"/>
    <mergeCell ref="W38:Z38"/>
    <mergeCell ref="T15:V15"/>
    <mergeCell ref="T16:V16"/>
    <mergeCell ref="T17:V17"/>
    <mergeCell ref="T18:V18"/>
    <mergeCell ref="T19:V19"/>
    <mergeCell ref="T20:V20"/>
    <mergeCell ref="C32:J32"/>
    <mergeCell ref="C37:H38"/>
    <mergeCell ref="C35:H35"/>
    <mergeCell ref="K29:M29"/>
    <mergeCell ref="Q22:S22"/>
    <mergeCell ref="H19:I19"/>
    <mergeCell ref="H20:I20"/>
    <mergeCell ref="H21:I21"/>
    <mergeCell ref="H22:I22"/>
    <mergeCell ref="D19:E19"/>
    <mergeCell ref="X19:Y19"/>
    <mergeCell ref="J19:K19"/>
    <mergeCell ref="D18:E18"/>
    <mergeCell ref="N19:P19"/>
    <mergeCell ref="L22:M22"/>
    <mergeCell ref="O27:Q27"/>
    <mergeCell ref="R42:U43"/>
    <mergeCell ref="N14:P15"/>
    <mergeCell ref="N16:P16"/>
    <mergeCell ref="Q14:S15"/>
    <mergeCell ref="Q16:S16"/>
    <mergeCell ref="Q17:S17"/>
    <mergeCell ref="Q18:S18"/>
    <mergeCell ref="Q19:S19"/>
    <mergeCell ref="Q20:S20"/>
    <mergeCell ref="M40:P41"/>
    <mergeCell ref="L21:M21"/>
    <mergeCell ref="N21:P21"/>
    <mergeCell ref="Q21:S21"/>
    <mergeCell ref="D25:Q25"/>
    <mergeCell ref="R25:Z25"/>
    <mergeCell ref="T21:V21"/>
    <mergeCell ref="T22:V22"/>
    <mergeCell ref="C23:Z23"/>
    <mergeCell ref="C14:C22"/>
    <mergeCell ref="X21:Y21"/>
    <mergeCell ref="X20:Y20"/>
    <mergeCell ref="J20:K20"/>
    <mergeCell ref="J21:K21"/>
    <mergeCell ref="J22:K22"/>
    <mergeCell ref="D30:E30"/>
    <mergeCell ref="K30:M30"/>
    <mergeCell ref="O30:Q30"/>
    <mergeCell ref="C27:C30"/>
    <mergeCell ref="F28:J28"/>
    <mergeCell ref="F29:J29"/>
    <mergeCell ref="F30:J30"/>
    <mergeCell ref="F27:J27"/>
    <mergeCell ref="D27:E27"/>
    <mergeCell ref="D28:E28"/>
    <mergeCell ref="D29:E29"/>
  </mergeCells>
  <phoneticPr fontId="2" type="noConversion"/>
  <printOptions horizontalCentered="1" verticalCentered="1"/>
  <pageMargins left="0.41" right="0.26" top="0.33" bottom="0.32" header="0.56000000000000005" footer="0.3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B&amp;W Sample</vt:lpstr>
      <vt:lpstr>Color Sample</vt:lpstr>
      <vt:lpstr>'B&amp;W Sample'!Print_Area</vt:lpstr>
      <vt:lpstr>'Color Sample'!Print_Area</vt:lpstr>
    </vt:vector>
  </TitlesOfParts>
  <Company>TTUHSC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Wilson</dc:creator>
  <cp:lastModifiedBy>Barton, Zarita</cp:lastModifiedBy>
  <cp:lastPrinted>2013-12-09T14:20:55Z</cp:lastPrinted>
  <dcterms:created xsi:type="dcterms:W3CDTF">2005-10-31T14:29:30Z</dcterms:created>
  <dcterms:modified xsi:type="dcterms:W3CDTF">2025-02-12T15:42:38Z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